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Tiiu Männiste\Documents\koduleht\"/>
    </mc:Choice>
  </mc:AlternateContent>
  <xr:revisionPtr revIDLastSave="0" documentId="13_ncr:1_{1F45CDA6-C216-4648-B009-4F208374C36E}" xr6:coauthVersionLast="46" xr6:coauthVersionMax="46" xr10:uidLastSave="{00000000-0000-0000-0000-000000000000}"/>
  <bookViews>
    <workbookView xWindow="4185" yWindow="2670" windowWidth="21600" windowHeight="11385" tabRatio="789" xr2:uid="{00000000-000D-0000-FFFF-FFFF00000000}"/>
  </bookViews>
  <sheets>
    <sheet name="Aasta" sheetId="8" r:id="rId1"/>
    <sheet name="BusSegm-Y(OLD)" sheetId="18" state="hidden" r:id="rId2"/>
    <sheet name="Kvartal" sheetId="12" r:id="rId3"/>
    <sheet name="BusSegm Q(OLD)" sheetId="17"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5" i="12" l="1"/>
  <c r="L55" i="12"/>
  <c r="K55" i="12"/>
</calcChain>
</file>

<file path=xl/sharedStrings.xml><?xml version="1.0" encoding="utf-8"?>
<sst xmlns="http://schemas.openxmlformats.org/spreadsheetml/2006/main" count="1019" uniqueCount="352">
  <si>
    <t>Q12010</t>
  </si>
  <si>
    <t>Q22010</t>
  </si>
  <si>
    <t>Q32010</t>
  </si>
  <si>
    <t>Q42010</t>
  </si>
  <si>
    <t>Q12011</t>
  </si>
  <si>
    <t>Q22011</t>
  </si>
  <si>
    <t>Q32011</t>
  </si>
  <si>
    <t>Q42011</t>
  </si>
  <si>
    <t>Q12012</t>
  </si>
  <si>
    <t>Q22012</t>
  </si>
  <si>
    <t>Q32012</t>
  </si>
  <si>
    <t>Q42012</t>
  </si>
  <si>
    <t/>
  </si>
  <si>
    <t>Merko Ehitus</t>
  </si>
  <si>
    <t>Muud olulised näitajad</t>
  </si>
  <si>
    <t>Emaettevõtte omanikele kuuluv omakapital</t>
  </si>
  <si>
    <t>Equity attributable to equity holders of the parent</t>
  </si>
  <si>
    <t>Share-related key figures</t>
  </si>
  <si>
    <t>Aktsiaga seotud põhinäitajad</t>
  </si>
  <si>
    <t>attributable to equity holders of the parent</t>
  </si>
  <si>
    <t>arvutatud emaettevõtte omanike osale</t>
  </si>
  <si>
    <t>Müügitulu</t>
  </si>
  <si>
    <t>Revenue</t>
  </si>
  <si>
    <t>Brutokasum (-kahjum)</t>
  </si>
  <si>
    <t>Ärikasum (-kahjum)</t>
  </si>
  <si>
    <t>Kasum (kahjum) enne maksustamist</t>
  </si>
  <si>
    <t>Profit (loss) before tax</t>
  </si>
  <si>
    <t>Perioodi puhaskasum (-kahjum)</t>
  </si>
  <si>
    <t>Net profit (loss) for the financial year</t>
  </si>
  <si>
    <t>Q12009</t>
  </si>
  <si>
    <t>Q22009</t>
  </si>
  <si>
    <t>Q32009</t>
  </si>
  <si>
    <t>Q42009</t>
  </si>
  <si>
    <t>Üldkulud müügitulust</t>
  </si>
  <si>
    <t>Tööjõukulud müügitulust</t>
  </si>
  <si>
    <t>Müügitulu töötaja kohta</t>
  </si>
  <si>
    <t>Aktsia hinna trend</t>
  </si>
  <si>
    <t>Share price trend</t>
  </si>
  <si>
    <t>Aktsia käibe trend</t>
  </si>
  <si>
    <t>Share turnover trend</t>
  </si>
  <si>
    <t>tuhandetes eurodes</t>
  </si>
  <si>
    <t>in thousands of euros</t>
  </si>
  <si>
    <t>emaettevõtte omanike osa</t>
  </si>
  <si>
    <t>mittekontrolliva osaluse osa</t>
  </si>
  <si>
    <t>attributable to non-controlling interest</t>
  </si>
  <si>
    <t>Ärisegmendid</t>
  </si>
  <si>
    <t>Business segments</t>
  </si>
  <si>
    <t>в тысячах евро</t>
  </si>
  <si>
    <t>Сегменты бизнеса</t>
  </si>
  <si>
    <t>eesti keeles</t>
  </si>
  <si>
    <t>in english</t>
  </si>
  <si>
    <t>%</t>
  </si>
  <si>
    <t>korda</t>
  </si>
  <si>
    <t>päeva</t>
  </si>
  <si>
    <t>inimest</t>
  </si>
  <si>
    <t>mln eurot</t>
  </si>
  <si>
    <t>tuhat eurot</t>
  </si>
  <si>
    <t>thousand EUR</t>
  </si>
  <si>
    <t>million EUR</t>
  </si>
  <si>
    <t>times</t>
  </si>
  <si>
    <t>days</t>
  </si>
  <si>
    <t>people</t>
  </si>
  <si>
    <t>New contracts signed</t>
  </si>
  <si>
    <t>Average number of employees</t>
  </si>
  <si>
    <t>Accounts payable turnover</t>
  </si>
  <si>
    <t>Current ratio</t>
  </si>
  <si>
    <t>Quick ratio</t>
  </si>
  <si>
    <t>Accounts receivable turnover</t>
  </si>
  <si>
    <t>Debt ratio</t>
  </si>
  <si>
    <t>Equity ratio</t>
  </si>
  <si>
    <t>ROE</t>
  </si>
  <si>
    <t>ROA</t>
  </si>
  <si>
    <t>ROIC</t>
  </si>
  <si>
    <t>EBITDA</t>
  </si>
  <si>
    <t>EBITDA margin</t>
  </si>
  <si>
    <t>General expense ratio</t>
  </si>
  <si>
    <t>Staff costs ratio</t>
  </si>
  <si>
    <t>Revenue per employee</t>
  </si>
  <si>
    <t>EBITDA marginaal</t>
  </si>
  <si>
    <t>Omakapitali tootlus</t>
  </si>
  <si>
    <t>Varade tootlus</t>
  </si>
  <si>
    <t>Investeeritud kapitali tootlus</t>
  </si>
  <si>
    <t>Omakapitali määr</t>
  </si>
  <si>
    <t>Laenukohustuste määr</t>
  </si>
  <si>
    <t>Lühiajaliste kohustuste kattekordaja</t>
  </si>
  <si>
    <t>Maksevõime kordaja</t>
  </si>
  <si>
    <t>Debitoorse võlgnevuse käibevälde</t>
  </si>
  <si>
    <t>Tarnijate käibevälde</t>
  </si>
  <si>
    <t>Töötajate keskmine arv</t>
  </si>
  <si>
    <t>Teostamata tööde jääk</t>
  </si>
  <si>
    <t>Sõlmitud uusi lepinguid</t>
  </si>
  <si>
    <t>EUR</t>
  </si>
  <si>
    <t>pcs</t>
  </si>
  <si>
    <t>tk</t>
  </si>
  <si>
    <t>eurot</t>
  </si>
  <si>
    <t>mln tk</t>
  </si>
  <si>
    <t>million pcs</t>
  </si>
  <si>
    <t>Aktsiate arv</t>
  </si>
  <si>
    <t>Käive</t>
  </si>
  <si>
    <t>Tehinguid</t>
  </si>
  <si>
    <t>Kaubeldud aktsiaid</t>
  </si>
  <si>
    <t>Shares traded</t>
  </si>
  <si>
    <t>Transactions</t>
  </si>
  <si>
    <t>Share turnover</t>
  </si>
  <si>
    <t>Omakapital aktsia kohta</t>
  </si>
  <si>
    <t>Dividend aktsia kohta</t>
  </si>
  <si>
    <t>Dividendimäär</t>
  </si>
  <si>
    <t>Dividenditootlus</t>
  </si>
  <si>
    <t>Keskmine</t>
  </si>
  <si>
    <t>Kõrgeim</t>
  </si>
  <si>
    <t>Madalaim</t>
  </si>
  <si>
    <t>Earnings per share (EPS)</t>
  </si>
  <si>
    <t>Equity per share</t>
  </si>
  <si>
    <t>Dividend per share</t>
  </si>
  <si>
    <t>Dividend rate</t>
  </si>
  <si>
    <t>Dividend yield</t>
  </si>
  <si>
    <t>Average</t>
  </si>
  <si>
    <t>Highest</t>
  </si>
  <si>
    <t>Lowest</t>
  </si>
  <si>
    <t>Number of shares</t>
  </si>
  <si>
    <t>P/E ratio</t>
  </si>
  <si>
    <t>P/B ratio</t>
  </si>
  <si>
    <t>P/E suhtarv</t>
  </si>
  <si>
    <t>P/B suhtarv</t>
  </si>
  <si>
    <t>по-русски</t>
  </si>
  <si>
    <t>дней</t>
  </si>
  <si>
    <t>раз</t>
  </si>
  <si>
    <t>евро</t>
  </si>
  <si>
    <t>млн. евро</t>
  </si>
  <si>
    <t>тысяч евро</t>
  </si>
  <si>
    <t>Puhaskasum aktsia kohta (EPS)</t>
  </si>
  <si>
    <t>Secured order book</t>
  </si>
  <si>
    <t>Собственный капитал, принадлежащий владельцам материнской компании</t>
  </si>
  <si>
    <t>Доход от продаж</t>
  </si>
  <si>
    <t>Брутто-прибыль (брутто-убыток)</t>
  </si>
  <si>
    <t>Прибыль (убыток) от основной деятельности</t>
  </si>
  <si>
    <t>Прибыль (убыток) до налогообложения</t>
  </si>
  <si>
    <t>Чистая прибыль (убыток) финансового года</t>
  </si>
  <si>
    <t>Доля владельцев материнской компании</t>
  </si>
  <si>
    <t>Доля неконтрольной доли участия</t>
  </si>
  <si>
    <t>рассчитывается на долю владельцев материнской компании</t>
  </si>
  <si>
    <t>Прибыль (убыток) до уплаты налогов, процентов, износа и амортизации</t>
  </si>
  <si>
    <t>Рентабельность до уплаты налогов, процентов, износа и амортизации</t>
  </si>
  <si>
    <t>Доходы от продаж на одного работника</t>
  </si>
  <si>
    <t>Коэффициент рентабельности собственного капитала</t>
  </si>
  <si>
    <t>Коэффициент рентабельности активов</t>
  </si>
  <si>
    <t>Прибыль на инвестированный капитал</t>
  </si>
  <si>
    <t>Обеспеченность собственным капиталом</t>
  </si>
  <si>
    <t>Коэффициент долговой нагрузки</t>
  </si>
  <si>
    <t>Отношение оборотных средств к краткосрочным обязательствам</t>
  </si>
  <si>
    <t>Коэффициент срочной ликвидности</t>
  </si>
  <si>
    <t>Оборачиваемость дебиторской задолженности</t>
  </si>
  <si>
    <t>Оборачиваемость кредиторской задолженности</t>
  </si>
  <si>
    <t>Среднее количество работников</t>
  </si>
  <si>
    <t>Остаток нереализованных работ</t>
  </si>
  <si>
    <t>Новые подписанные договоры</t>
  </si>
  <si>
    <t>Чистая прибыль на одну акцию</t>
  </si>
  <si>
    <t>Доля собственного капитала, приходящаяся на акцию</t>
  </si>
  <si>
    <t>Дивиденды на одну акцию</t>
  </si>
  <si>
    <t>Ставка дивиденда</t>
  </si>
  <si>
    <t>Доходность по дивидендам</t>
  </si>
  <si>
    <t>Отношение рыночной цены акции к прибыли на акцию</t>
  </si>
  <si>
    <t>Отношение рыночной цены акции к её балансовой учётной стоимости</t>
  </si>
  <si>
    <t>Тренд цены на акцию</t>
  </si>
  <si>
    <t>Средний</t>
  </si>
  <si>
    <t>Самый высокий</t>
  </si>
  <si>
    <t>Самый низкий</t>
  </si>
  <si>
    <t>Тренд оборачиваемости акции</t>
  </si>
  <si>
    <t>Оборот</t>
  </si>
  <si>
    <t>Сделки</t>
  </si>
  <si>
    <t>Обращающиеся акции</t>
  </si>
  <si>
    <t>Количество акций</t>
  </si>
  <si>
    <t>человек</t>
  </si>
  <si>
    <t>млн. шт.</t>
  </si>
  <si>
    <t>шт.</t>
  </si>
  <si>
    <t>Cоотношение общих расходов к доходу от продаж</t>
  </si>
  <si>
    <t>Соотношение расходов на персонал к доходу от продаж</t>
  </si>
  <si>
    <t>Aktsia hind kvartali lõpus</t>
  </si>
  <si>
    <t>Цена акции на конец квартала</t>
  </si>
  <si>
    <t>Share price at the end of quarter</t>
  </si>
  <si>
    <t>Turuväärtus kvartali lõpus</t>
  </si>
  <si>
    <t>Рыночная стоимость на конец квартала</t>
  </si>
  <si>
    <t>Market value at the end of quarter</t>
  </si>
  <si>
    <t>Aktsionäride arv kvartali lõpus</t>
  </si>
  <si>
    <t>Количество акционеров на конец квартала</t>
  </si>
  <si>
    <t>Number of shareholders at the end of quarter</t>
  </si>
  <si>
    <t>Töötajate arv kvartali lõpus</t>
  </si>
  <si>
    <t>Количество работников на конец квартала</t>
  </si>
  <si>
    <t>Number of employees at the end of quarter</t>
  </si>
  <si>
    <t>Основные показатели, связанные с акциями</t>
  </si>
  <si>
    <t>Müügitulu (KA)</t>
  </si>
  <si>
    <t>Osakaal kogu müügitulust, % (KA)</t>
  </si>
  <si>
    <t>Real estate development (RE)</t>
  </si>
  <si>
    <t>Renenue (RE)</t>
  </si>
  <si>
    <t>% of total revenue (RE)</t>
  </si>
  <si>
    <t>Kinnisvaraarendus (KA)</t>
  </si>
  <si>
    <t>Девелопмент недвижимости (ДН)</t>
  </si>
  <si>
    <t>Доходы от продаж (ДН)</t>
  </si>
  <si>
    <t>Доля от всех доходов от продаж, %% (ДН)</t>
  </si>
  <si>
    <t>Eesti ehitusteenus (EE)</t>
  </si>
  <si>
    <t>Estonian construction service (EE)</t>
  </si>
  <si>
    <t>Müügitulu (EE)</t>
  </si>
  <si>
    <t>Доходы от продаж (ЭЭ)</t>
  </si>
  <si>
    <t>Renenue (EE)</t>
  </si>
  <si>
    <t>Osakaal kogu müügitulust, % (EE)</t>
  </si>
  <si>
    <t>Доля от всех доходов от продаж, %% (ЭЭ)</t>
  </si>
  <si>
    <t>% of total revenue (EE)</t>
  </si>
  <si>
    <t>Строительные услуги в Эстонии (ЭЭ)</t>
  </si>
  <si>
    <t>Чистая прибыль (убыток) финансового периода</t>
  </si>
  <si>
    <t>Q42016</t>
  </si>
  <si>
    <t>Q32016</t>
  </si>
  <si>
    <t>Q22016</t>
  </si>
  <si>
    <t>Q12016</t>
  </si>
  <si>
    <t>Muude koduturgude ehitusteenus (MT)</t>
  </si>
  <si>
    <t>Строительные услуги в прочие внутренние рынки (ПР)</t>
  </si>
  <si>
    <t>Other home markets construction service (OM)</t>
  </si>
  <si>
    <t>Müügitulu (MT)</t>
  </si>
  <si>
    <t>Доходы от продаж (ПР)</t>
  </si>
  <si>
    <t>Renenue (OM)</t>
  </si>
  <si>
    <t>Osakaal kogu müügitulust, % (MT)</t>
  </si>
  <si>
    <t>Доля от всех доходов от продаж, %% (ПР)</t>
  </si>
  <si>
    <t>% of total revenue (OM)</t>
  </si>
  <si>
    <t>Q12017</t>
  </si>
  <si>
    <t>Q22017</t>
  </si>
  <si>
    <t>Ärikasum (-kahjum) (EE)</t>
  </si>
  <si>
    <t>Ärikasumi marginaal, % (EE)</t>
  </si>
  <si>
    <t>Прибыль (убыток) от основной деятельности (ЭЭ)</t>
  </si>
  <si>
    <t>Operating profit (-loss) (EE)</t>
  </si>
  <si>
    <t>Operating profit margin (EE)</t>
  </si>
  <si>
    <t>Рентабельность по EBIT, %% (ЭЭ)</t>
  </si>
  <si>
    <t>Ärikasum (-kahjum) (KA)</t>
  </si>
  <si>
    <t>Ärikasumi marginaal, % (KA)</t>
  </si>
  <si>
    <t>Прибыль (убыток) от основной деятельности (ДН)</t>
  </si>
  <si>
    <t>Рентабельность по EBIT, %% (ДН)</t>
  </si>
  <si>
    <t>Operating profit (-loss) (RE)</t>
  </si>
  <si>
    <t>Operating profit margin (RE)</t>
  </si>
  <si>
    <t>Operating profit (-loss) (OM)</t>
  </si>
  <si>
    <t>Operating profit margin (OM)</t>
  </si>
  <si>
    <t>Прибыль (убыток) от основной деятельности (ПР)</t>
  </si>
  <si>
    <t>Рентабельность по EBIT, %% (ПР)</t>
  </si>
  <si>
    <t>Ärikasum (-kahjum) (MT)</t>
  </si>
  <si>
    <t>Ärikasumi marginaal, % (MT)</t>
  </si>
  <si>
    <t>Q32017</t>
  </si>
  <si>
    <t>Q42017</t>
  </si>
  <si>
    <t>Рентабельность по EBIT, %(ЭЭ)</t>
  </si>
  <si>
    <t>Q12018</t>
  </si>
  <si>
    <t>Q22018</t>
  </si>
  <si>
    <t>Q32018</t>
  </si>
  <si>
    <t>Q42018</t>
  </si>
  <si>
    <t>Kasumiaruande kokkuvõte</t>
  </si>
  <si>
    <t>Резюме отчет о прибылях и убытках</t>
  </si>
  <si>
    <t>Income statement summary</t>
  </si>
  <si>
    <t>Omakapital</t>
  </si>
  <si>
    <t>Собственный капитал</t>
  </si>
  <si>
    <t>Equity</t>
  </si>
  <si>
    <t>Varad</t>
  </si>
  <si>
    <t>Aктивы</t>
  </si>
  <si>
    <t>Assets</t>
  </si>
  <si>
    <t>Gross profit (loss)</t>
  </si>
  <si>
    <t>Operating profit (loss)</t>
  </si>
  <si>
    <t>Aktsia hind 31.12.</t>
  </si>
  <si>
    <t>Turuväärtus 31.12.</t>
  </si>
  <si>
    <t>Aktsionäride arv 31.12.</t>
  </si>
  <si>
    <t>Количество акционеров на 31.12.</t>
  </si>
  <si>
    <t>Number of shareholders 31.12.</t>
  </si>
  <si>
    <t>Share price 31.12.</t>
  </si>
  <si>
    <t>Market value 31.12.</t>
  </si>
  <si>
    <t>Цена акции на 31.12.</t>
  </si>
  <si>
    <t>Рыночная стоимость 31.12.</t>
  </si>
  <si>
    <t>Töötajate arv 31.12.</t>
  </si>
  <si>
    <t>Количество работников на 31.12.</t>
  </si>
  <si>
    <t>Number of employees 31.12.</t>
  </si>
  <si>
    <t>Muud kasumiaruande näitajad</t>
  </si>
  <si>
    <t>Other income statement indicators</t>
  </si>
  <si>
    <t>Other significant indicators</t>
  </si>
  <si>
    <t>Kaubeldud aktsiate osakaal</t>
  </si>
  <si>
    <t>Ratio of shares traded</t>
  </si>
  <si>
    <t>Прочие показатели отчета о прибыли</t>
  </si>
  <si>
    <t>Прочие важные показатели</t>
  </si>
  <si>
    <t>Доля акций в свободном обращении</t>
  </si>
  <si>
    <t xml:space="preserve">Brutokasumimarginaal </t>
  </si>
  <si>
    <t xml:space="preserve">Маржа валовой прибыли </t>
  </si>
  <si>
    <t xml:space="preserve">Gross profit margin </t>
  </si>
  <si>
    <t xml:space="preserve">Ärikasumimarginaal </t>
  </si>
  <si>
    <t xml:space="preserve">Маржа операционной прибыли </t>
  </si>
  <si>
    <t xml:space="preserve">Operating profit margin </t>
  </si>
  <si>
    <t xml:space="preserve">Maksude-eelse kasumi marginaal </t>
  </si>
  <si>
    <t xml:space="preserve">Маржа доналоговой прибыли </t>
  </si>
  <si>
    <t xml:space="preserve">PBT margin </t>
  </si>
  <si>
    <t xml:space="preserve">Puhaskasumimarginaal </t>
  </si>
  <si>
    <t xml:space="preserve">Маржа чистой прибыли </t>
  </si>
  <si>
    <t xml:space="preserve">Net profit margin </t>
  </si>
  <si>
    <t>2,9*</t>
  </si>
  <si>
    <t>1,1*</t>
  </si>
  <si>
    <t>*Seisuga 31.12.2016 arvutatud lühiajaliste kohustuste kattekordaja ja maksevõime kordaja valemis on vähendatud lühiajaliste kohustuste summat 12,5 miljoni euro võrra, tulenevalt 2016. aasta lõpus emaettevõttelt AS Riverito saadud lühiajalise laenu refinantseerimisest pikaajaliste pangalaenudega 2017. aasta alguses.</t>
  </si>
  <si>
    <t>*As at 31 December 2016, in the formula for calculating the current ratio and the quick ratio, the amount of current liabilities has been reduced by EUR 12.5 million as a result of refinancing of the short-term loan received from the parent company AS Riverito at the end of 2016 with long-term bank loans at the beginning of 2017</t>
  </si>
  <si>
    <t>Q4 2019</t>
  </si>
  <si>
    <t>Q3 2019</t>
  </si>
  <si>
    <t>Q2 2019</t>
  </si>
  <si>
    <t>Q1 2019</t>
  </si>
  <si>
    <t>Q4 2018</t>
  </si>
  <si>
    <t>Q3 2018</t>
  </si>
  <si>
    <t>Q2 2018</t>
  </si>
  <si>
    <t>Q1 2018</t>
  </si>
  <si>
    <t>Q4 2017</t>
  </si>
  <si>
    <t>Q3 2017</t>
  </si>
  <si>
    <t>Q2 2017</t>
  </si>
  <si>
    <t>Q1 2017</t>
  </si>
  <si>
    <t>Q4 2016</t>
  </si>
  <si>
    <t>Q3 2016</t>
  </si>
  <si>
    <t>Q2 2016</t>
  </si>
  <si>
    <t>Q1 2016</t>
  </si>
  <si>
    <t>Q4 2015</t>
  </si>
  <si>
    <t>Q3 2015</t>
  </si>
  <si>
    <t>Q2 2015</t>
  </si>
  <si>
    <t>Q1 2015</t>
  </si>
  <si>
    <t>Q4 2014</t>
  </si>
  <si>
    <t>Q3 2014</t>
  </si>
  <si>
    <t>Q2 2014</t>
  </si>
  <si>
    <t>Q1 2014</t>
  </si>
  <si>
    <t>Q4 2013</t>
  </si>
  <si>
    <t>Q3 2013</t>
  </si>
  <si>
    <t>Q2 2013</t>
  </si>
  <si>
    <t>Q1 2013</t>
  </si>
  <si>
    <t>Q4 2012</t>
  </si>
  <si>
    <t>Q3 2012</t>
  </si>
  <si>
    <t>Q2 2012</t>
  </si>
  <si>
    <t>Q1 2012</t>
  </si>
  <si>
    <t>Q4 2011</t>
  </si>
  <si>
    <t>Q3 2011</t>
  </si>
  <si>
    <t>Q2 2011</t>
  </si>
  <si>
    <t>Q1 2011</t>
  </si>
  <si>
    <t>Q4 2010</t>
  </si>
  <si>
    <t>Q3 2010</t>
  </si>
  <si>
    <t>Q2 2010</t>
  </si>
  <si>
    <t>Q1 2010</t>
  </si>
  <si>
    <t>Q4 2009</t>
  </si>
  <si>
    <t>Q3 2009</t>
  </si>
  <si>
    <t>Q2 2009</t>
  </si>
  <si>
    <t>Q1 2009</t>
  </si>
  <si>
    <t>Q4 2008</t>
  </si>
  <si>
    <t>Q3 2008</t>
  </si>
  <si>
    <t>Q2 2008</t>
  </si>
  <si>
    <t>Q1 2008</t>
  </si>
  <si>
    <t>Q4 2007</t>
  </si>
  <si>
    <t>Q3 2007</t>
  </si>
  <si>
    <t>Q2 2007</t>
  </si>
  <si>
    <t>Q1 2007</t>
  </si>
  <si>
    <t>Q1 2020</t>
  </si>
  <si>
    <t>Q2 2020</t>
  </si>
  <si>
    <t>Q3 2020</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</si>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</sst>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name val="Arial"/>
    </font>
    <font>
      <b/>
      <sz val="12"/>
      <color rgb="FF006D58"/>
      <name val="Arial"/>
      <family val="2"/>
    </font>
    <font>
      <b/>
      <sz val="11"/>
      <color rgb="FF006D58"/>
      <name val="Arial"/>
      <family val="2"/>
    </font>
    <font>
      <b/>
      <sz val="8"/>
      <name val="Arial"/>
      <family val="2"/>
      <charset val="186"/>
    </font>
    <font>
      <b/>
      <sz val="8"/>
      <name val="Arial"/>
      <family val="2"/>
    </font>
    <font>
      <sz val="8"/>
      <name val="Arial"/>
      <family val="2"/>
    </font>
    <font>
      <i/>
      <sz val="8"/>
      <name val="Arial"/>
      <family val="2"/>
    </font>
    <font>
      <sz val="12"/>
      <color rgb="FF006D58"/>
      <name val="Arial"/>
      <family val="2"/>
    </font>
    <font>
      <sz val="11"/>
      <color rgb="FF006D58"/>
      <name val="Arial"/>
      <family val="2"/>
    </font>
    <font>
      <sz val="8"/>
      <color rgb="FFFF0000"/>
      <name val="Arial"/>
      <family val="2"/>
    </font>
    <font>
      <i/>
      <sz val="8"/>
      <name val="Arial"/>
      <family val="2"/>
      <charset val="186"/>
    </font>
    <font>
      <b/>
      <sz val="11"/>
      <color rgb="FFFF0000"/>
      <name val="Arial"/>
      <family val="2"/>
    </font>
    <font>
      <sz val="8"/>
      <name val="Arial"/>
      <family val="2"/>
      <charset val="186"/>
    </font>
    <font>
      <b/>
      <sz val="11"/>
      <name val="Arial"/>
      <family val="2"/>
    </font>
    <font>
      <sz val="10"/>
      <name val="Arial"/>
      <family val="2"/>
      <charset val="186"/>
    </font>
    <font>
      <b/>
      <sz val="11"/>
      <color rgb="FF006F3D"/>
      <name val="Arial"/>
      <family val="2"/>
    </font>
    <font>
      <b/>
      <sz val="12"/>
      <color rgb="FF006F3D"/>
      <name val="Arial"/>
      <family val="2"/>
    </font>
    <font>
      <sz val="11"/>
      <color rgb="FF006F3D"/>
      <name val="Arial"/>
      <family val="2"/>
    </font>
    <font>
      <sz val="12"/>
      <color rgb="FF006F3D"/>
      <name val="Arial"/>
      <family val="2"/>
    </font>
    <font>
      <sz val="8"/>
      <color rgb="FF006F3D"/>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22"/>
      </top>
      <bottom/>
      <diagonal/>
    </border>
    <border>
      <left/>
      <right/>
      <top style="thin">
        <color rgb="FFC0C0C0"/>
      </top>
      <bottom style="thin">
        <color rgb="FFC0C0C0"/>
      </bottom>
      <diagonal/>
    </border>
  </borders>
  <cellStyleXfs count="2">
    <xf numFmtId="0" fontId="0" fillId="0" borderId="0"/>
    <xf numFmtId="0" fontId="14" fillId="0" borderId="0"/>
  </cellStyleXfs>
  <cellXfs count="109">
    <xf numFmtId="0" fontId="0" fillId="0" borderId="0" xfId="0" applyProtection="1">
      <protection locked="0"/>
    </xf>
    <xf numFmtId="0" fontId="2" fillId="0" borderId="0" xfId="0" applyFont="1" applyAlignment="1" applyProtection="1">
      <alignment horizontal="right" wrapText="1"/>
      <protection locked="0"/>
    </xf>
    <xf numFmtId="0" fontId="5" fillId="0" borderId="1" xfId="0" applyFont="1" applyBorder="1" applyAlignment="1" applyProtection="1">
      <alignment wrapText="1"/>
      <protection locked="0"/>
    </xf>
    <xf numFmtId="0" fontId="5" fillId="0" borderId="1" xfId="0" applyNumberFormat="1" applyFont="1" applyBorder="1" applyAlignment="1" applyProtection="1">
      <alignment horizontal="right"/>
      <protection locked="0"/>
    </xf>
    <xf numFmtId="0" fontId="5" fillId="0" borderId="0" xfId="0" applyFont="1" applyProtection="1">
      <protection locked="0"/>
    </xf>
    <xf numFmtId="0" fontId="6" fillId="0" borderId="0" xfId="0" applyFont="1" applyAlignment="1" applyProtection="1">
      <alignment wrapText="1"/>
      <protection locked="0"/>
    </xf>
    <xf numFmtId="0" fontId="7" fillId="0" borderId="0" xfId="0" applyFont="1" applyProtection="1">
      <protection locked="0"/>
    </xf>
    <xf numFmtId="0" fontId="8" fillId="0" borderId="0" xfId="0" applyFont="1" applyProtection="1">
      <protection locked="0"/>
    </xf>
    <xf numFmtId="0" fontId="5" fillId="0" borderId="1" xfId="0" applyFont="1" applyBorder="1" applyAlignment="1" applyProtection="1">
      <protection locked="0"/>
    </xf>
    <xf numFmtId="0" fontId="5" fillId="0" borderId="0" xfId="0" applyFont="1" applyAlignment="1" applyProtection="1">
      <protection locked="0"/>
    </xf>
    <xf numFmtId="0" fontId="9" fillId="0" borderId="0" xfId="0" applyFont="1" applyProtection="1">
      <protection locked="0"/>
    </xf>
    <xf numFmtId="0" fontId="3" fillId="0" borderId="1" xfId="0" applyFont="1" applyBorder="1" applyAlignment="1" applyProtection="1">
      <alignment wrapText="1"/>
      <protection locked="0"/>
    </xf>
    <xf numFmtId="164" fontId="5" fillId="0" borderId="1" xfId="0" applyNumberFormat="1" applyFont="1" applyBorder="1" applyAlignment="1" applyProtection="1">
      <alignment horizontal="right"/>
      <protection locked="0"/>
    </xf>
    <xf numFmtId="164" fontId="5" fillId="0" borderId="0" xfId="0" applyNumberFormat="1" applyFont="1" applyProtection="1">
      <protection locked="0"/>
    </xf>
    <xf numFmtId="0" fontId="5" fillId="0" borderId="1" xfId="0" applyFont="1" applyBorder="1" applyAlignment="1" applyProtection="1">
      <alignment horizontal="center" wrapText="1"/>
      <protection locked="0"/>
    </xf>
    <xf numFmtId="0" fontId="11" fillId="0" borderId="0" xfId="0" applyFont="1" applyAlignment="1" applyProtection="1">
      <alignment horizontal="center" wrapText="1"/>
      <protection locked="0"/>
    </xf>
    <xf numFmtId="0" fontId="5" fillId="0" borderId="1" xfId="0" applyFont="1" applyBorder="1" applyAlignment="1" applyProtection="1">
      <alignment horizontal="center"/>
      <protection locked="0"/>
    </xf>
    <xf numFmtId="0" fontId="13" fillId="0" borderId="0" xfId="0" applyFont="1" applyProtection="1">
      <protection locked="0"/>
    </xf>
    <xf numFmtId="0" fontId="4" fillId="0" borderId="1" xfId="0" applyFont="1" applyBorder="1" applyAlignment="1" applyProtection="1">
      <alignment horizontal="center" wrapText="1"/>
      <protection locked="0"/>
    </xf>
    <xf numFmtId="0" fontId="12" fillId="0" borderId="1" xfId="0" applyFont="1" applyBorder="1" applyAlignment="1" applyProtection="1">
      <alignment wrapText="1"/>
      <protection locked="0"/>
    </xf>
    <xf numFmtId="0" fontId="9" fillId="0" borderId="0" xfId="0" applyNumberFormat="1" applyFont="1" applyBorder="1" applyAlignment="1" applyProtection="1">
      <alignment horizontal="right"/>
      <protection locked="0"/>
    </xf>
    <xf numFmtId="0" fontId="9" fillId="0" borderId="1" xfId="0" applyNumberFormat="1" applyFont="1" applyFill="1" applyBorder="1" applyAlignment="1" applyProtection="1">
      <alignment horizontal="right"/>
      <protection locked="0"/>
    </xf>
    <xf numFmtId="0" fontId="5" fillId="0" borderId="1" xfId="0" applyNumberFormat="1" applyFont="1" applyFill="1" applyBorder="1" applyAlignment="1" applyProtection="1">
      <alignment horizontal="right"/>
      <protection locked="0"/>
    </xf>
    <xf numFmtId="164" fontId="12" fillId="0" borderId="1" xfId="0" applyNumberFormat="1" applyFont="1" applyBorder="1" applyAlignment="1" applyProtection="1">
      <alignment horizontal="right"/>
      <protection locked="0"/>
    </xf>
    <xf numFmtId="0" fontId="12" fillId="0" borderId="0" xfId="0" applyFont="1" applyProtection="1">
      <protection locked="0"/>
    </xf>
    <xf numFmtId="0" fontId="3" fillId="0" borderId="1" xfId="0" applyFont="1" applyFill="1" applyBorder="1" applyAlignment="1" applyProtection="1">
      <protection locked="0"/>
    </xf>
    <xf numFmtId="0" fontId="5" fillId="0" borderId="1" xfId="0" applyFont="1" applyFill="1" applyBorder="1" applyAlignment="1" applyProtection="1">
      <protection locked="0"/>
    </xf>
    <xf numFmtId="0" fontId="5" fillId="0" borderId="1" xfId="0" applyFont="1" applyFill="1" applyBorder="1" applyAlignment="1" applyProtection="1">
      <alignment horizontal="center" wrapText="1"/>
      <protection locked="0"/>
    </xf>
    <xf numFmtId="0" fontId="5" fillId="0" borderId="0" xfId="0" applyFont="1" applyFill="1" applyProtection="1">
      <protection locked="0"/>
    </xf>
    <xf numFmtId="0" fontId="7" fillId="0" borderId="0" xfId="0" applyFont="1" applyFill="1" applyProtection="1">
      <protection locked="0"/>
    </xf>
    <xf numFmtId="0" fontId="8" fillId="0" borderId="0" xfId="0" applyFont="1" applyFill="1" applyProtection="1">
      <protection locked="0"/>
    </xf>
    <xf numFmtId="164" fontId="5" fillId="0" borderId="1" xfId="0" applyNumberFormat="1" applyFont="1" applyFill="1" applyBorder="1" applyAlignment="1" applyProtection="1">
      <alignment horizontal="right"/>
      <protection locked="0"/>
    </xf>
    <xf numFmtId="0" fontId="2" fillId="0" borderId="0" xfId="0" applyFont="1" applyFill="1" applyAlignment="1" applyProtection="1">
      <alignment horizontal="right" wrapText="1"/>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7" fillId="0" borderId="0" xfId="1" applyFont="1" applyProtection="1">
      <protection locked="0"/>
    </xf>
    <xf numFmtId="0" fontId="2" fillId="0" borderId="0" xfId="1" applyFont="1" applyAlignment="1" applyProtection="1">
      <alignment horizontal="right" wrapText="1"/>
      <protection locked="0"/>
    </xf>
    <xf numFmtId="0" fontId="8" fillId="0" borderId="0" xfId="1" applyFont="1" applyProtection="1">
      <protection locked="0"/>
    </xf>
    <xf numFmtId="0" fontId="2" fillId="0" borderId="0" xfId="1" applyNumberFormat="1" applyFont="1" applyAlignment="1" applyProtection="1">
      <alignment horizontal="right" wrapText="1"/>
      <protection locked="0"/>
    </xf>
    <xf numFmtId="0" fontId="5" fillId="0" borderId="1" xfId="1" applyNumberFormat="1" applyFont="1" applyBorder="1" applyAlignment="1" applyProtection="1">
      <alignment horizontal="right"/>
      <protection locked="0"/>
    </xf>
    <xf numFmtId="0" fontId="5" fillId="0" borderId="0" xfId="1" applyFont="1" applyProtection="1">
      <protection locked="0"/>
    </xf>
    <xf numFmtId="0" fontId="5" fillId="0" borderId="1" xfId="1" applyFont="1" applyFill="1" applyBorder="1" applyAlignment="1" applyProtection="1">
      <protection locked="0"/>
    </xf>
    <xf numFmtId="0" fontId="5" fillId="2" borderId="1" xfId="1" applyNumberFormat="1" applyFont="1" applyFill="1" applyBorder="1" applyAlignment="1" applyProtection="1">
      <alignment horizontal="right"/>
      <protection locked="0"/>
    </xf>
    <xf numFmtId="0" fontId="5" fillId="0" borderId="1" xfId="1" applyNumberFormat="1" applyFont="1" applyFill="1" applyBorder="1" applyAlignment="1" applyProtection="1">
      <alignment horizontal="right"/>
      <protection locked="0"/>
    </xf>
    <xf numFmtId="0" fontId="1" fillId="0" borderId="0" xfId="1" applyFont="1" applyFill="1" applyAlignment="1" applyProtection="1">
      <protection locked="0"/>
    </xf>
    <xf numFmtId="0" fontId="2" fillId="0" borderId="0" xfId="1" applyFont="1" applyFill="1" applyAlignment="1" applyProtection="1">
      <protection locked="0"/>
    </xf>
    <xf numFmtId="0" fontId="2" fillId="0" borderId="0" xfId="1" applyNumberFormat="1" applyFont="1" applyFill="1" applyAlignment="1" applyProtection="1">
      <alignment horizontal="right" wrapText="1"/>
      <protection locked="0"/>
    </xf>
    <xf numFmtId="0" fontId="3" fillId="0" borderId="1" xfId="1" applyFont="1" applyFill="1" applyBorder="1" applyAlignment="1" applyProtection="1">
      <protection locked="0"/>
    </xf>
    <xf numFmtId="0" fontId="5" fillId="0" borderId="0" xfId="1" applyFont="1" applyFill="1" applyProtection="1">
      <protection locked="0"/>
    </xf>
    <xf numFmtId="0" fontId="5" fillId="0" borderId="0" xfId="1" applyFont="1" applyFill="1" applyAlignment="1" applyProtection="1">
      <protection locked="0"/>
    </xf>
    <xf numFmtId="164" fontId="12" fillId="0" borderId="1" xfId="0" applyNumberFormat="1" applyFont="1" applyFill="1" applyBorder="1" applyAlignment="1" applyProtection="1">
      <alignment horizontal="right"/>
      <protection locked="0"/>
    </xf>
    <xf numFmtId="0" fontId="12" fillId="0" borderId="0" xfId="0" applyFont="1" applyFill="1" applyProtection="1">
      <protection locked="0"/>
    </xf>
    <xf numFmtId="0" fontId="7" fillId="0" borderId="0" xfId="1" applyFont="1" applyFill="1" applyProtection="1">
      <protection locked="0"/>
    </xf>
    <xf numFmtId="0" fontId="2" fillId="0" borderId="0" xfId="1" applyFont="1" applyFill="1" applyAlignment="1" applyProtection="1">
      <alignment horizontal="right" wrapText="1"/>
      <protection locked="0"/>
    </xf>
    <xf numFmtId="0" fontId="12" fillId="0" borderId="1" xfId="0" applyFont="1" applyFill="1" applyBorder="1" applyAlignment="1" applyProtection="1">
      <protection locked="0"/>
    </xf>
    <xf numFmtId="0" fontId="4" fillId="0" borderId="1" xfId="1" applyFont="1" applyFill="1" applyBorder="1" applyAlignment="1" applyProtection="1">
      <protection locked="0"/>
    </xf>
    <xf numFmtId="0" fontId="9" fillId="0" borderId="0" xfId="1" applyFont="1" applyFill="1" applyAlignment="1" applyProtection="1">
      <protection locked="0"/>
    </xf>
    <xf numFmtId="164" fontId="5" fillId="0" borderId="0" xfId="1" applyNumberFormat="1" applyFont="1" applyFill="1" applyProtection="1">
      <protection locked="0"/>
    </xf>
    <xf numFmtId="2" fontId="5" fillId="0" borderId="1" xfId="0" applyNumberFormat="1" applyFont="1" applyFill="1" applyBorder="1" applyAlignment="1" applyProtection="1">
      <alignment horizontal="right"/>
      <protection locked="0"/>
    </xf>
    <xf numFmtId="0" fontId="1" fillId="0" borderId="0" xfId="0" applyFont="1" applyFill="1" applyAlignment="1" applyProtection="1">
      <protection locked="0"/>
    </xf>
    <xf numFmtId="0" fontId="2" fillId="0" borderId="0" xfId="0" applyFont="1" applyFill="1" applyAlignment="1" applyProtection="1">
      <protection locked="0"/>
    </xf>
    <xf numFmtId="0" fontId="12" fillId="0" borderId="0" xfId="0" applyFont="1" applyFill="1" applyAlignment="1" applyProtection="1">
      <alignment vertical="center"/>
      <protection locked="0"/>
    </xf>
    <xf numFmtId="164" fontId="5" fillId="0" borderId="1" xfId="1" applyNumberFormat="1" applyFont="1" applyFill="1" applyBorder="1" applyAlignment="1" applyProtection="1">
      <protection locked="0"/>
    </xf>
    <xf numFmtId="0" fontId="13" fillId="0" borderId="0" xfId="0" applyFont="1" applyFill="1" applyProtection="1">
      <protection locked="0"/>
    </xf>
    <xf numFmtId="0" fontId="12" fillId="0" borderId="1" xfId="1" applyFont="1" applyFill="1" applyBorder="1" applyAlignment="1" applyProtection="1">
      <protection locked="0"/>
    </xf>
    <xf numFmtId="164" fontId="5" fillId="0" borderId="1" xfId="1" applyNumberFormat="1" applyFont="1" applyFill="1" applyBorder="1" applyAlignment="1" applyProtection="1">
      <alignment horizontal="right"/>
      <protection locked="0"/>
    </xf>
    <xf numFmtId="164" fontId="5" fillId="0" borderId="0" xfId="0" applyNumberFormat="1" applyFont="1" applyFill="1" applyBorder="1" applyAlignment="1" applyProtection="1">
      <alignment horizontal="right"/>
      <protection locked="0"/>
    </xf>
    <xf numFmtId="164" fontId="5" fillId="0" borderId="0" xfId="0" applyNumberFormat="1" applyFont="1" applyBorder="1" applyAlignment="1" applyProtection="1">
      <alignment horizontal="right"/>
      <protection locked="0"/>
    </xf>
    <xf numFmtId="0" fontId="5" fillId="0" borderId="0" xfId="0" applyFont="1" applyBorder="1" applyProtection="1">
      <protection locked="0"/>
    </xf>
    <xf numFmtId="0" fontId="5" fillId="0" borderId="0" xfId="0" applyFont="1" applyBorder="1" applyAlignment="1" applyProtection="1">
      <alignment horizontal="center" wrapText="1"/>
      <protection locked="0"/>
    </xf>
    <xf numFmtId="0" fontId="9" fillId="0" borderId="0" xfId="0" applyFont="1" applyFill="1" applyProtection="1">
      <protection locked="0"/>
    </xf>
    <xf numFmtId="0" fontId="15" fillId="0" borderId="0" xfId="0" applyFont="1" applyAlignment="1" applyProtection="1">
      <alignment wrapText="1"/>
      <protection locked="0"/>
    </xf>
    <xf numFmtId="0" fontId="15" fillId="0" borderId="0" xfId="0" applyFont="1" applyProtection="1">
      <protection locked="0"/>
    </xf>
    <xf numFmtId="0" fontId="15" fillId="0" borderId="0" xfId="0" applyNumberFormat="1" applyFont="1" applyFill="1" applyAlignment="1" applyProtection="1">
      <alignment horizontal="right" wrapText="1"/>
      <protection locked="0"/>
    </xf>
    <xf numFmtId="0" fontId="15" fillId="0" borderId="0" xfId="0" applyNumberFormat="1" applyFont="1" applyAlignment="1" applyProtection="1">
      <alignment horizontal="right" wrapText="1"/>
      <protection locked="0"/>
    </xf>
    <xf numFmtId="0" fontId="17" fillId="0" borderId="0" xfId="0" applyFont="1" applyProtection="1">
      <protection locked="0"/>
    </xf>
    <xf numFmtId="14" fontId="15" fillId="0" borderId="0" xfId="0" applyNumberFormat="1" applyFont="1" applyFill="1" applyAlignment="1" applyProtection="1">
      <alignment horizontal="right" wrapText="1"/>
      <protection locked="0"/>
    </xf>
    <xf numFmtId="0" fontId="16" fillId="0" borderId="0" xfId="0" applyFont="1" applyAlignment="1" applyProtection="1">
      <protection locked="0"/>
    </xf>
    <xf numFmtId="0" fontId="16" fillId="0" borderId="0" xfId="0" applyFont="1" applyFill="1" applyAlignment="1" applyProtection="1">
      <protection locked="0"/>
    </xf>
    <xf numFmtId="0" fontId="18" fillId="0" borderId="0" xfId="0" applyFont="1" applyFill="1" applyProtection="1">
      <protection locked="0"/>
    </xf>
    <xf numFmtId="0" fontId="18" fillId="0" borderId="0" xfId="0" applyFont="1" applyProtection="1">
      <protection locked="0"/>
    </xf>
    <xf numFmtId="0" fontId="15" fillId="0" borderId="0" xfId="0" applyFont="1" applyAlignment="1" applyProtection="1">
      <protection locked="0"/>
    </xf>
    <xf numFmtId="0" fontId="15" fillId="0" borderId="0" xfId="0" applyFont="1" applyFill="1" applyAlignment="1" applyProtection="1">
      <protection locked="0"/>
    </xf>
    <xf numFmtId="0" fontId="15" fillId="0" borderId="0" xfId="0" applyFont="1" applyFill="1" applyAlignment="1" applyProtection="1">
      <alignment horizontal="right" wrapText="1"/>
      <protection locked="0"/>
    </xf>
    <xf numFmtId="0" fontId="15" fillId="0" borderId="0" xfId="0" applyFont="1" applyAlignment="1" applyProtection="1">
      <alignment horizontal="right" wrapText="1"/>
      <protection locked="0"/>
    </xf>
    <xf numFmtId="0" fontId="19" fillId="0" borderId="0" xfId="0" applyFont="1" applyProtection="1">
      <protection locked="0"/>
    </xf>
    <xf numFmtId="0" fontId="12" fillId="0" borderId="0" xfId="0" applyFont="1" applyFill="1" applyAlignment="1" applyProtection="1">
      <protection locked="0"/>
    </xf>
    <xf numFmtId="0" fontId="15" fillId="0" borderId="0" xfId="0" applyFont="1" applyFill="1" applyAlignment="1" applyProtection="1">
      <alignment horizontal="right"/>
      <protection locked="0"/>
    </xf>
    <xf numFmtId="165" fontId="12" fillId="0" borderId="2" xfId="0" applyNumberFormat="1" applyFont="1" applyFill="1" applyBorder="1" applyAlignment="1" applyProtection="1">
      <alignment horizontal="right"/>
      <protection locked="0"/>
    </xf>
    <xf numFmtId="165" fontId="12" fillId="0" borderId="2" xfId="0" applyNumberFormat="1" applyFont="1" applyBorder="1" applyAlignment="1" applyProtection="1">
      <alignment horizontal="right"/>
      <protection locked="0"/>
    </xf>
    <xf numFmtId="164" fontId="9" fillId="0" borderId="1" xfId="0" applyNumberFormat="1" applyFont="1" applyBorder="1" applyAlignment="1" applyProtection="1">
      <alignment horizontal="right"/>
      <protection locked="0"/>
    </xf>
    <xf numFmtId="0" fontId="17" fillId="0" borderId="0" xfId="0" applyFont="1" applyFill="1" applyProtection="1">
      <protection locked="0"/>
    </xf>
    <xf numFmtId="0" fontId="10" fillId="0" borderId="1"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5" fillId="0" borderId="2" xfId="0" applyFont="1" applyBorder="1" applyAlignment="1" applyProtection="1">
      <alignment wrapText="1"/>
      <protection locked="0"/>
    </xf>
    <xf numFmtId="0" fontId="12" fillId="0" borderId="2" xfId="0" applyFont="1" applyFill="1" applyBorder="1" applyAlignment="1" applyProtection="1">
      <alignment wrapText="1"/>
      <protection locked="0"/>
    </xf>
    <xf numFmtId="0" fontId="12" fillId="0" borderId="0" xfId="0" applyFont="1" applyAlignment="1" applyProtection="1">
      <alignment wrapText="1"/>
      <protection locked="0"/>
    </xf>
    <xf numFmtId="0" fontId="5" fillId="0" borderId="2" xfId="0" applyFont="1" applyBorder="1" applyAlignment="1" applyProtection="1">
      <alignment horizontal="left" wrapText="1"/>
      <protection locked="0"/>
    </xf>
    <xf numFmtId="0" fontId="5" fillId="0" borderId="1" xfId="0" applyFont="1" applyFill="1" applyBorder="1" applyAlignment="1" applyProtection="1">
      <alignment wrapText="1"/>
      <protection locked="0"/>
    </xf>
    <xf numFmtId="0" fontId="4" fillId="0" borderId="1" xfId="0" applyFont="1" applyBorder="1" applyAlignment="1" applyProtection="1">
      <alignment wrapText="1"/>
      <protection locked="0"/>
    </xf>
    <xf numFmtId="0" fontId="10" fillId="0" borderId="1" xfId="0" applyFont="1" applyFill="1" applyBorder="1" applyAlignment="1" applyProtection="1">
      <alignment horizontal="left" wrapText="1"/>
      <protection locked="0"/>
    </xf>
    <xf numFmtId="0" fontId="10" fillId="0" borderId="0" xfId="0" applyFont="1" applyFill="1" applyBorder="1" applyAlignment="1" applyProtection="1">
      <alignment horizontal="left" wrapText="1"/>
      <protection locked="0"/>
    </xf>
    <xf numFmtId="0" fontId="15" fillId="0" borderId="0" xfId="0" applyFont="1" applyFill="1" applyProtection="1">
      <protection locked="0"/>
    </xf>
    <xf numFmtId="0" fontId="9" fillId="0" borderId="0" xfId="0" applyFont="1" applyFill="1" applyAlignment="1" applyProtection="1">
      <alignment horizontal="left"/>
      <protection locked="0"/>
    </xf>
    <xf numFmtId="1" fontId="5" fillId="0" borderId="1" xfId="0" applyNumberFormat="1" applyFont="1" applyBorder="1" applyAlignment="1" applyProtection="1">
      <alignment horizontal="right"/>
      <protection locked="0"/>
    </xf>
    <xf numFmtId="1" fontId="5" fillId="0" borderId="1" xfId="0" applyNumberFormat="1" applyFont="1" applyFill="1" applyBorder="1" applyAlignment="1" applyProtection="1">
      <alignment horizontal="right"/>
      <protection locked="0"/>
    </xf>
    <xf numFmtId="164" fontId="9" fillId="0" borderId="1" xfId="0" applyNumberFormat="1" applyFont="1" applyFill="1" applyBorder="1" applyAlignment="1" applyProtection="1">
      <alignment horizontal="right"/>
      <protection locked="0"/>
    </xf>
  </cellXfs>
  <cellStyles count="2">
    <cellStyle name="Normal" xfId="0" builtinId="0"/>
    <cellStyle name="Normal 2" xfId="1" xr:uid="{00000000-0005-0000-0000-000001000000}"/>
  </cellStyles>
  <dxfs count="0"/>
  <tableStyles count="0" defaultTableStyle="TableStyleMedium9" defaultPivotStyle="PivotStyleLight16"/>
  <colors>
    <mruColors>
      <color rgb="FF006F3D"/>
      <color rgb="FFC0C0C0"/>
      <color rgb="FF006D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F3D"/>
    <pageSetUpPr fitToPage="1"/>
  </sheetPr>
  <dimension ref="A1:BQ78"/>
  <sheetViews>
    <sheetView showGridLines="0" tabSelected="1" workbookViewId="0">
      <pane xSplit="3" ySplit="3" topLeftCell="G4" activePane="bottomRight" state="frozen"/>
      <selection activeCell="G4" sqref="G4"/>
      <selection pane="topRight" activeCell="G4" sqref="G4"/>
      <selection pane="bottomLeft" activeCell="G4" sqref="G4"/>
      <selection pane="bottomRight" activeCell="H59" sqref="H59"/>
    </sheetView>
  </sheetViews>
  <sheetFormatPr defaultRowHeight="11.25" x14ac:dyDescent="0.2"/>
  <cols>
    <col min="1" max="3" width="30.7109375" style="9" customWidth="1"/>
    <col min="4" max="4" width="9.85546875" style="33" customWidth="1"/>
    <col min="5" max="10" width="12.7109375" style="28" customWidth="1"/>
    <col min="11" max="74" width="12.7109375" style="4" customWidth="1"/>
    <col min="75" max="16384" width="9.140625" style="4"/>
  </cols>
  <sheetData>
    <row r="1" spans="1:21" s="6" customFormat="1" ht="15.75" x14ac:dyDescent="0.25">
      <c r="D1" s="77"/>
      <c r="E1" s="77"/>
      <c r="F1" s="77"/>
      <c r="G1" s="78"/>
      <c r="H1" s="78"/>
      <c r="I1" s="78"/>
      <c r="J1" s="79"/>
      <c r="K1" s="79"/>
      <c r="L1" s="79"/>
      <c r="M1" s="79"/>
      <c r="N1" s="80"/>
      <c r="O1" s="80"/>
      <c r="P1" s="80"/>
      <c r="Q1" s="80"/>
      <c r="R1" s="80"/>
      <c r="S1" s="80"/>
      <c r="T1" s="80"/>
      <c r="U1" s="80"/>
    </row>
    <row r="2" spans="1:21" s="7" customFormat="1" ht="15.75" x14ac:dyDescent="0.25">
      <c r="A2" s="77" t="s">
        <v>13</v>
      </c>
      <c r="B2" s="77" t="s">
        <v>13</v>
      </c>
      <c r="C2" s="77" t="s">
        <v>13</v>
      </c>
      <c r="D2" s="81"/>
      <c r="E2" s="81"/>
      <c r="F2" s="81"/>
      <c r="G2" s="82"/>
      <c r="H2" s="82"/>
      <c r="I2" s="82"/>
      <c r="J2" s="83"/>
      <c r="K2" s="83"/>
      <c r="L2" s="83"/>
      <c r="M2" s="83"/>
      <c r="N2" s="84" t="s">
        <v>12</v>
      </c>
      <c r="O2" s="84" t="s">
        <v>12</v>
      </c>
      <c r="P2" s="84" t="s">
        <v>12</v>
      </c>
      <c r="Q2" s="84" t="s">
        <v>12</v>
      </c>
      <c r="R2" s="84" t="s">
        <v>12</v>
      </c>
      <c r="S2" s="84" t="s">
        <v>12</v>
      </c>
      <c r="T2" s="84" t="s">
        <v>12</v>
      </c>
      <c r="U2" s="75"/>
    </row>
    <row r="3" spans="1:21" s="7" customFormat="1" ht="30" x14ac:dyDescent="0.25">
      <c r="A3" s="81" t="s">
        <v>249</v>
      </c>
      <c r="B3" s="81" t="s">
        <v>250</v>
      </c>
      <c r="C3" s="81" t="s">
        <v>251</v>
      </c>
      <c r="D3" s="15" t="s">
        <v>49</v>
      </c>
      <c r="E3" s="15" t="s">
        <v>124</v>
      </c>
      <c r="F3" s="15" t="s">
        <v>50</v>
      </c>
      <c r="G3" s="73">
        <v>2020</v>
      </c>
      <c r="H3" s="73">
        <v>2019</v>
      </c>
      <c r="I3" s="73">
        <v>2018</v>
      </c>
      <c r="J3" s="73">
        <v>2017</v>
      </c>
      <c r="K3" s="73">
        <v>2016</v>
      </c>
      <c r="L3" s="73">
        <v>2015</v>
      </c>
      <c r="M3" s="73">
        <v>2014</v>
      </c>
      <c r="N3" s="74">
        <v>2013</v>
      </c>
      <c r="O3" s="74">
        <v>2012</v>
      </c>
      <c r="P3" s="74">
        <v>2011</v>
      </c>
      <c r="Q3" s="74">
        <v>2010</v>
      </c>
      <c r="R3" s="74">
        <v>2009</v>
      </c>
      <c r="S3" s="74">
        <v>2008</v>
      </c>
      <c r="T3" s="74">
        <v>2007</v>
      </c>
      <c r="U3" s="75"/>
    </row>
    <row r="4" spans="1:21" x14ac:dyDescent="0.2">
      <c r="A4" s="2" t="s">
        <v>21</v>
      </c>
      <c r="B4" s="2" t="s">
        <v>133</v>
      </c>
      <c r="C4" s="2" t="s">
        <v>22</v>
      </c>
      <c r="D4" s="2" t="s">
        <v>55</v>
      </c>
      <c r="E4" s="2" t="s">
        <v>128</v>
      </c>
      <c r="F4" s="2" t="s">
        <v>58</v>
      </c>
      <c r="G4" s="31">
        <v>315.91787499999998</v>
      </c>
      <c r="H4" s="31">
        <v>326.77896199999998</v>
      </c>
      <c r="I4" s="31">
        <v>418.01100000000002</v>
      </c>
      <c r="J4" s="31">
        <v>317.59800000000001</v>
      </c>
      <c r="K4" s="31">
        <v>251.97</v>
      </c>
      <c r="L4" s="31">
        <v>251.012</v>
      </c>
      <c r="M4" s="31">
        <v>252.32300000000001</v>
      </c>
      <c r="N4" s="12">
        <v>262.71899999999999</v>
      </c>
      <c r="O4" s="12">
        <v>249.131</v>
      </c>
      <c r="P4" s="12">
        <v>219.322</v>
      </c>
      <c r="Q4" s="12">
        <v>171.91900000000001</v>
      </c>
      <c r="R4" s="12">
        <v>203.316</v>
      </c>
      <c r="S4" s="12">
        <v>297.44099999999997</v>
      </c>
      <c r="T4" s="12">
        <v>352.202</v>
      </c>
    </row>
    <row r="5" spans="1:21" x14ac:dyDescent="0.2">
      <c r="A5" s="2" t="s">
        <v>23</v>
      </c>
      <c r="B5" s="2" t="s">
        <v>134</v>
      </c>
      <c r="C5" s="2" t="s">
        <v>258</v>
      </c>
      <c r="D5" s="2" t="s">
        <v>55</v>
      </c>
      <c r="E5" s="2" t="s">
        <v>128</v>
      </c>
      <c r="F5" s="2" t="s">
        <v>58</v>
      </c>
      <c r="G5" s="31">
        <v>43.748823000000002</v>
      </c>
      <c r="H5" s="31">
        <v>34.820982999999998</v>
      </c>
      <c r="I5" s="31">
        <v>33.048999999999999</v>
      </c>
      <c r="J5" s="31">
        <v>30.850999999999999</v>
      </c>
      <c r="K5" s="31">
        <v>19.009</v>
      </c>
      <c r="L5" s="31">
        <v>22.968</v>
      </c>
      <c r="M5" s="31">
        <v>24.731999999999999</v>
      </c>
      <c r="N5" s="12">
        <v>22.722999999999999</v>
      </c>
      <c r="O5" s="12">
        <v>17.911000000000001</v>
      </c>
      <c r="P5" s="12">
        <v>-3.6059999999999999</v>
      </c>
      <c r="Q5" s="12">
        <v>12.814</v>
      </c>
      <c r="R5" s="12">
        <v>22.116</v>
      </c>
      <c r="S5" s="12">
        <v>38.899000000000001</v>
      </c>
      <c r="T5" s="12">
        <v>49.786999999999999</v>
      </c>
    </row>
    <row r="6" spans="1:21" x14ac:dyDescent="0.2">
      <c r="A6" s="92" t="s">
        <v>280</v>
      </c>
      <c r="B6" s="102" t="s">
        <v>281</v>
      </c>
      <c r="C6" s="92" t="s">
        <v>282</v>
      </c>
      <c r="D6" s="14" t="s">
        <v>51</v>
      </c>
      <c r="E6" s="14" t="s">
        <v>51</v>
      </c>
      <c r="F6" s="14" t="s">
        <v>51</v>
      </c>
      <c r="G6" s="31">
        <v>13.848163229130355</v>
      </c>
      <c r="H6" s="31">
        <v>10.655821533578408</v>
      </c>
      <c r="I6" s="31">
        <v>7.9</v>
      </c>
      <c r="J6" s="31">
        <v>9.7138521023432141</v>
      </c>
      <c r="K6" s="31">
        <v>7.5</v>
      </c>
      <c r="L6" s="31">
        <v>9.1999999999999993</v>
      </c>
      <c r="M6" s="31">
        <v>9.8000000000000007</v>
      </c>
      <c r="N6" s="12">
        <v>8.6</v>
      </c>
      <c r="O6" s="12">
        <v>7.2</v>
      </c>
      <c r="P6" s="12">
        <v>-1.6</v>
      </c>
      <c r="Q6" s="12">
        <v>7.5</v>
      </c>
      <c r="R6" s="12">
        <v>10.9</v>
      </c>
      <c r="S6" s="12">
        <v>13.1</v>
      </c>
      <c r="T6" s="12">
        <v>14.1</v>
      </c>
    </row>
    <row r="7" spans="1:21" s="68" customFormat="1" x14ac:dyDescent="0.2">
      <c r="A7" s="93"/>
      <c r="B7" s="103"/>
      <c r="C7" s="93"/>
      <c r="D7" s="93"/>
      <c r="E7" s="93"/>
      <c r="F7" s="93"/>
      <c r="G7" s="66"/>
      <c r="H7" s="66"/>
      <c r="I7" s="66"/>
      <c r="J7" s="66"/>
      <c r="K7" s="66"/>
      <c r="L7" s="66"/>
      <c r="M7" s="66"/>
      <c r="N7" s="67"/>
      <c r="O7" s="67"/>
      <c r="P7" s="67"/>
      <c r="Q7" s="67"/>
      <c r="R7" s="67"/>
      <c r="S7" s="67"/>
      <c r="T7" s="67"/>
    </row>
    <row r="8" spans="1:21" ht="22.5" x14ac:dyDescent="0.2">
      <c r="A8" s="2" t="s">
        <v>24</v>
      </c>
      <c r="B8" s="100" t="s">
        <v>135</v>
      </c>
      <c r="C8" s="2" t="s">
        <v>259</v>
      </c>
      <c r="D8" s="14" t="s">
        <v>55</v>
      </c>
      <c r="E8" s="14" t="s">
        <v>128</v>
      </c>
      <c r="F8" s="16" t="s">
        <v>58</v>
      </c>
      <c r="G8" s="31">
        <v>25.465783999999999</v>
      </c>
      <c r="H8" s="31">
        <v>19.238001000000001</v>
      </c>
      <c r="I8" s="31">
        <v>19.872</v>
      </c>
      <c r="J8" s="31">
        <v>19.539000000000001</v>
      </c>
      <c r="K8" s="31">
        <v>7.7190000000000003</v>
      </c>
      <c r="L8" s="31">
        <v>12.496</v>
      </c>
      <c r="M8" s="31">
        <v>13.975</v>
      </c>
      <c r="N8" s="12">
        <v>12.260999999999999</v>
      </c>
      <c r="O8" s="12">
        <v>8.7579999999999991</v>
      </c>
      <c r="P8" s="12">
        <v>-12.348000000000001</v>
      </c>
      <c r="Q8" s="12">
        <v>2.38</v>
      </c>
      <c r="R8" s="12">
        <v>8.44</v>
      </c>
      <c r="S8" s="12">
        <v>20.969000000000001</v>
      </c>
      <c r="T8" s="12">
        <v>33.301000000000002</v>
      </c>
    </row>
    <row r="9" spans="1:21" x14ac:dyDescent="0.2">
      <c r="A9" s="92" t="s">
        <v>283</v>
      </c>
      <c r="B9" s="102" t="s">
        <v>284</v>
      </c>
      <c r="C9" s="92" t="s">
        <v>285</v>
      </c>
      <c r="D9" s="14" t="s">
        <v>51</v>
      </c>
      <c r="E9" s="14" t="s">
        <v>51</v>
      </c>
      <c r="F9" s="14" t="s">
        <v>51</v>
      </c>
      <c r="G9" s="31">
        <v>8.0608873429526575</v>
      </c>
      <c r="H9" s="31">
        <v>5.8871602021919642</v>
      </c>
      <c r="I9" s="31">
        <v>4.8</v>
      </c>
      <c r="J9" s="31">
        <v>6.1521168269321596</v>
      </c>
      <c r="K9" s="31">
        <v>3.1</v>
      </c>
      <c r="L9" s="31">
        <v>5</v>
      </c>
      <c r="M9" s="31">
        <v>5.5</v>
      </c>
      <c r="N9" s="12">
        <v>4.7</v>
      </c>
      <c r="O9" s="12">
        <v>3.5</v>
      </c>
      <c r="P9" s="12">
        <v>-5.6</v>
      </c>
      <c r="Q9" s="12">
        <v>1.4</v>
      </c>
      <c r="R9" s="12">
        <v>4.2</v>
      </c>
      <c r="S9" s="12">
        <v>7</v>
      </c>
      <c r="T9" s="12">
        <v>9.5</v>
      </c>
    </row>
    <row r="10" spans="1:21" s="68" customFormat="1" x14ac:dyDescent="0.2">
      <c r="A10" s="93"/>
      <c r="B10" s="103"/>
      <c r="C10" s="93"/>
      <c r="D10" s="93"/>
      <c r="E10" s="93"/>
      <c r="F10" s="93"/>
      <c r="G10" s="66"/>
      <c r="H10" s="66"/>
      <c r="I10" s="66"/>
      <c r="J10" s="66"/>
      <c r="K10" s="66"/>
      <c r="L10" s="66"/>
      <c r="M10" s="66"/>
      <c r="N10" s="67"/>
      <c r="O10" s="67"/>
      <c r="P10" s="67"/>
      <c r="Q10" s="67"/>
      <c r="R10" s="67"/>
      <c r="S10" s="67"/>
      <c r="T10" s="67"/>
    </row>
    <row r="11" spans="1:21" x14ac:dyDescent="0.2">
      <c r="A11" s="2" t="s">
        <v>25</v>
      </c>
      <c r="B11" s="100" t="s">
        <v>136</v>
      </c>
      <c r="C11" s="2" t="s">
        <v>26</v>
      </c>
      <c r="D11" s="14" t="s">
        <v>55</v>
      </c>
      <c r="E11" s="14" t="s">
        <v>128</v>
      </c>
      <c r="F11" s="16" t="s">
        <v>58</v>
      </c>
      <c r="G11" s="31">
        <v>24.456589999999998</v>
      </c>
      <c r="H11" s="31">
        <v>20.322167</v>
      </c>
      <c r="I11" s="31">
        <v>19.774999999999999</v>
      </c>
      <c r="J11" s="31">
        <v>18.771999999999998</v>
      </c>
      <c r="K11" s="31">
        <v>7.2789999999999999</v>
      </c>
      <c r="L11" s="31">
        <v>11.692</v>
      </c>
      <c r="M11" s="31">
        <v>13.308</v>
      </c>
      <c r="N11" s="12">
        <v>11.145</v>
      </c>
      <c r="O11" s="12">
        <v>7.9020000000000001</v>
      </c>
      <c r="P11" s="12">
        <v>-14.035</v>
      </c>
      <c r="Q11" s="12">
        <v>1.77</v>
      </c>
      <c r="R11" s="12">
        <v>7.6609999999999996</v>
      </c>
      <c r="S11" s="12">
        <v>21.265000000000001</v>
      </c>
      <c r="T11" s="12">
        <v>37.755000000000003</v>
      </c>
    </row>
    <row r="12" spans="1:21" x14ac:dyDescent="0.2">
      <c r="A12" s="94" t="s">
        <v>286</v>
      </c>
      <c r="B12" s="102" t="s">
        <v>287</v>
      </c>
      <c r="C12" s="94" t="s">
        <v>288</v>
      </c>
      <c r="D12" s="14" t="s">
        <v>51</v>
      </c>
      <c r="E12" s="14" t="s">
        <v>51</v>
      </c>
      <c r="F12" s="14" t="s">
        <v>51</v>
      </c>
      <c r="G12" s="31">
        <v>7.7414391319262963</v>
      </c>
      <c r="H12" s="31">
        <v>6.218933702347706</v>
      </c>
      <c r="I12" s="31">
        <v>4.7</v>
      </c>
      <c r="J12" s="31"/>
      <c r="K12" s="31">
        <v>2.9</v>
      </c>
      <c r="L12" s="31">
        <v>4.7</v>
      </c>
      <c r="M12" s="31">
        <v>5.3</v>
      </c>
      <c r="N12" s="12">
        <v>4.2</v>
      </c>
      <c r="O12" s="12">
        <v>3.2</v>
      </c>
      <c r="P12" s="12">
        <v>-6.4</v>
      </c>
      <c r="Q12" s="12">
        <v>1</v>
      </c>
      <c r="R12" s="12">
        <v>3.8</v>
      </c>
      <c r="S12" s="12">
        <v>7.1</v>
      </c>
      <c r="T12" s="12">
        <v>10.7</v>
      </c>
    </row>
    <row r="13" spans="1:21" s="68" customFormat="1" x14ac:dyDescent="0.2">
      <c r="A13" s="93"/>
      <c r="B13" s="103"/>
      <c r="C13" s="93"/>
      <c r="D13" s="93"/>
      <c r="E13" s="93"/>
      <c r="F13" s="93"/>
      <c r="G13" s="66"/>
      <c r="H13" s="66"/>
      <c r="I13" s="66"/>
      <c r="J13" s="66"/>
      <c r="K13" s="66"/>
      <c r="L13" s="66"/>
      <c r="M13" s="66"/>
      <c r="N13" s="67"/>
      <c r="O13" s="67"/>
      <c r="P13" s="67"/>
      <c r="Q13" s="67"/>
      <c r="R13" s="67"/>
      <c r="S13" s="67"/>
      <c r="T13" s="67"/>
    </row>
    <row r="14" spans="1:21" ht="22.5" x14ac:dyDescent="0.2">
      <c r="A14" s="2" t="s">
        <v>27</v>
      </c>
      <c r="B14" s="100" t="s">
        <v>137</v>
      </c>
      <c r="C14" s="2" t="s">
        <v>28</v>
      </c>
      <c r="D14" s="14" t="s">
        <v>55</v>
      </c>
      <c r="E14" s="14" t="s">
        <v>128</v>
      </c>
      <c r="F14" s="16" t="s">
        <v>58</v>
      </c>
      <c r="G14" s="31">
        <v>22.502514000000001</v>
      </c>
      <c r="H14" s="31">
        <v>16.488688</v>
      </c>
      <c r="I14" s="31">
        <v>19.399999999999999</v>
      </c>
      <c r="J14" s="31">
        <v>15.752000000000001</v>
      </c>
      <c r="K14" s="31">
        <v>6.0039999999999996</v>
      </c>
      <c r="L14" s="31">
        <v>9.8350000000000009</v>
      </c>
      <c r="M14" s="31">
        <v>12.253</v>
      </c>
      <c r="N14" s="12">
        <v>10.353999999999999</v>
      </c>
      <c r="O14" s="12">
        <v>7.6130000000000004</v>
      </c>
      <c r="P14" s="12">
        <v>-14.156000000000001</v>
      </c>
      <c r="Q14" s="12">
        <v>1.06</v>
      </c>
      <c r="R14" s="12">
        <v>7.1180000000000003</v>
      </c>
      <c r="S14" s="12">
        <v>19.581</v>
      </c>
      <c r="T14" s="12">
        <v>35.784999999999997</v>
      </c>
    </row>
    <row r="15" spans="1:21" ht="22.5" x14ac:dyDescent="0.2">
      <c r="A15" s="95" t="s">
        <v>42</v>
      </c>
      <c r="B15" s="100" t="s">
        <v>138</v>
      </c>
      <c r="C15" s="2" t="s">
        <v>19</v>
      </c>
      <c r="D15" s="14" t="s">
        <v>55</v>
      </c>
      <c r="E15" s="14" t="s">
        <v>128</v>
      </c>
      <c r="F15" s="16" t="s">
        <v>58</v>
      </c>
      <c r="G15" s="31">
        <v>22.99399</v>
      </c>
      <c r="H15" s="31">
        <v>16.2697</v>
      </c>
      <c r="I15" s="31">
        <v>19.343</v>
      </c>
      <c r="J15" s="31">
        <v>14.694000000000001</v>
      </c>
      <c r="K15" s="31">
        <v>6.1219999999999999</v>
      </c>
      <c r="L15" s="31">
        <v>10</v>
      </c>
      <c r="M15" s="31">
        <v>12.417</v>
      </c>
      <c r="N15" s="12">
        <v>10.398999999999999</v>
      </c>
      <c r="O15" s="12">
        <v>7.6269999999999998</v>
      </c>
      <c r="P15" s="12">
        <v>-14.084</v>
      </c>
      <c r="Q15" s="12">
        <v>1.2290000000000001</v>
      </c>
      <c r="R15" s="12">
        <v>7.4240000000000004</v>
      </c>
      <c r="S15" s="12">
        <v>19.12</v>
      </c>
      <c r="T15" s="12">
        <v>34.835000000000001</v>
      </c>
    </row>
    <row r="16" spans="1:21" x14ac:dyDescent="0.2">
      <c r="A16" s="95" t="s">
        <v>43</v>
      </c>
      <c r="B16" s="100" t="s">
        <v>139</v>
      </c>
      <c r="C16" s="2" t="s">
        <v>44</v>
      </c>
      <c r="D16" s="14" t="s">
        <v>55</v>
      </c>
      <c r="E16" s="14" t="s">
        <v>128</v>
      </c>
      <c r="F16" s="16" t="s">
        <v>58</v>
      </c>
      <c r="G16" s="31">
        <v>-0.49147599999999869</v>
      </c>
      <c r="H16" s="31">
        <v>0.21898799999999952</v>
      </c>
      <c r="I16" s="31">
        <v>5.7000000000000002E-2</v>
      </c>
      <c r="J16" s="31">
        <v>1.0580000000000001</v>
      </c>
      <c r="K16" s="31">
        <v>-0.11799999999999999</v>
      </c>
      <c r="L16" s="31">
        <v>-0.16500000000000001</v>
      </c>
      <c r="M16" s="31">
        <v>-0.16400000000000001</v>
      </c>
      <c r="N16" s="12">
        <v>-4.4999999999999998E-2</v>
      </c>
      <c r="O16" s="12">
        <v>-1.4E-2</v>
      </c>
      <c r="P16" s="12">
        <v>-7.1999999999999995E-2</v>
      </c>
      <c r="Q16" s="12">
        <v>-0.16900000000000001</v>
      </c>
      <c r="R16" s="12">
        <v>-0.30599999999999999</v>
      </c>
      <c r="S16" s="12">
        <v>0.46100000000000002</v>
      </c>
      <c r="T16" s="12">
        <v>0.95</v>
      </c>
    </row>
    <row r="17" spans="1:21" x14ac:dyDescent="0.2">
      <c r="A17" s="94" t="s">
        <v>289</v>
      </c>
      <c r="B17" s="102" t="s">
        <v>290</v>
      </c>
      <c r="C17" s="94" t="s">
        <v>291</v>
      </c>
      <c r="D17" s="14" t="s">
        <v>51</v>
      </c>
      <c r="E17" s="14" t="s">
        <v>51</v>
      </c>
      <c r="F17" s="14" t="s">
        <v>51</v>
      </c>
      <c r="G17" s="31">
        <v>7.2784707101489596</v>
      </c>
      <c r="H17" s="31">
        <v>4.9788088867238649</v>
      </c>
      <c r="I17" s="31">
        <v>4.5999999999999996</v>
      </c>
      <c r="J17" s="31">
        <v>4.6266034420871671</v>
      </c>
      <c r="K17" s="31">
        <v>2.4</v>
      </c>
      <c r="L17" s="31">
        <v>4</v>
      </c>
      <c r="M17" s="31">
        <v>4.9000000000000004</v>
      </c>
      <c r="N17" s="12">
        <v>4</v>
      </c>
      <c r="O17" s="12">
        <v>3.1</v>
      </c>
      <c r="P17" s="12">
        <v>-6.4</v>
      </c>
      <c r="Q17" s="12">
        <v>0.7</v>
      </c>
      <c r="R17" s="12">
        <v>3.7</v>
      </c>
      <c r="S17" s="12">
        <v>6.4</v>
      </c>
      <c r="T17" s="12">
        <v>9.9</v>
      </c>
    </row>
    <row r="18" spans="1:21" x14ac:dyDescent="0.2">
      <c r="B18" s="33"/>
      <c r="D18" s="9"/>
      <c r="E18" s="9"/>
      <c r="F18" s="9"/>
      <c r="G18" s="33"/>
      <c r="H18" s="33"/>
      <c r="I18" s="33"/>
      <c r="K18" s="28"/>
      <c r="L18" s="28"/>
      <c r="M18" s="28"/>
    </row>
    <row r="19" spans="1:21" x14ac:dyDescent="0.2">
      <c r="D19" s="9"/>
      <c r="E19" s="9"/>
      <c r="F19" s="9"/>
      <c r="G19" s="33"/>
      <c r="H19" s="33"/>
      <c r="I19" s="33"/>
      <c r="K19" s="28"/>
      <c r="L19" s="28"/>
      <c r="M19" s="28"/>
    </row>
    <row r="20" spans="1:21" s="7" customFormat="1" ht="15" x14ac:dyDescent="0.25">
      <c r="A20" s="72" t="s">
        <v>272</v>
      </c>
      <c r="B20" s="104" t="s">
        <v>277</v>
      </c>
      <c r="C20" s="72" t="s">
        <v>273</v>
      </c>
      <c r="D20" s="17"/>
      <c r="E20" s="17"/>
      <c r="F20" s="17"/>
      <c r="G20" s="30"/>
      <c r="H20" s="30"/>
      <c r="I20" s="30"/>
      <c r="J20" s="30"/>
      <c r="K20" s="30"/>
      <c r="L20" s="30"/>
      <c r="M20" s="30"/>
    </row>
    <row r="21" spans="1:21" s="7" customFormat="1" ht="45" x14ac:dyDescent="0.25">
      <c r="A21" s="71" t="s">
        <v>20</v>
      </c>
      <c r="B21" s="71" t="s">
        <v>140</v>
      </c>
      <c r="C21" s="71" t="s">
        <v>19</v>
      </c>
      <c r="D21" s="15" t="s">
        <v>49</v>
      </c>
      <c r="E21" s="15" t="s">
        <v>124</v>
      </c>
      <c r="F21" s="15" t="s">
        <v>50</v>
      </c>
      <c r="G21" s="73">
        <v>2020</v>
      </c>
      <c r="H21" s="73">
        <v>2019</v>
      </c>
      <c r="I21" s="73">
        <v>2018</v>
      </c>
      <c r="J21" s="73">
        <v>2017</v>
      </c>
      <c r="K21" s="73">
        <v>2016</v>
      </c>
      <c r="L21" s="73">
        <v>2015</v>
      </c>
      <c r="M21" s="73">
        <v>2014</v>
      </c>
      <c r="N21" s="74">
        <v>2013</v>
      </c>
      <c r="O21" s="74">
        <v>2012</v>
      </c>
      <c r="P21" s="74">
        <v>2011</v>
      </c>
      <c r="Q21" s="74">
        <v>2010</v>
      </c>
      <c r="R21" s="74">
        <v>2009</v>
      </c>
      <c r="S21" s="74">
        <v>2008</v>
      </c>
      <c r="T21" s="74">
        <v>2007</v>
      </c>
    </row>
    <row r="22" spans="1:21" ht="22.5" x14ac:dyDescent="0.2">
      <c r="A22" s="19" t="s">
        <v>73</v>
      </c>
      <c r="B22" s="19" t="s">
        <v>141</v>
      </c>
      <c r="C22" s="19" t="s">
        <v>73</v>
      </c>
      <c r="D22" s="14" t="s">
        <v>55</v>
      </c>
      <c r="E22" s="14" t="s">
        <v>128</v>
      </c>
      <c r="F22" s="16" t="s">
        <v>58</v>
      </c>
      <c r="G22" s="31">
        <v>28.217172999999999</v>
      </c>
      <c r="H22" s="31">
        <v>21.9</v>
      </c>
      <c r="I22" s="31">
        <v>21.9</v>
      </c>
      <c r="J22" s="31">
        <v>22.2</v>
      </c>
      <c r="K22" s="31">
        <v>11.2</v>
      </c>
      <c r="L22" s="31">
        <v>15.5</v>
      </c>
      <c r="M22" s="31">
        <v>16.399999999999999</v>
      </c>
      <c r="N22" s="31">
        <v>15.1</v>
      </c>
      <c r="O22" s="31">
        <v>11.4</v>
      </c>
      <c r="P22" s="31">
        <v>-10.1</v>
      </c>
      <c r="Q22" s="31">
        <v>4.8</v>
      </c>
      <c r="R22" s="31">
        <v>10.8</v>
      </c>
      <c r="S22" s="31">
        <v>23.1</v>
      </c>
      <c r="T22" s="31">
        <v>35.1</v>
      </c>
    </row>
    <row r="23" spans="1:21" ht="22.5" x14ac:dyDescent="0.2">
      <c r="A23" s="19" t="s">
        <v>78</v>
      </c>
      <c r="B23" s="2" t="s">
        <v>142</v>
      </c>
      <c r="C23" s="2" t="s">
        <v>74</v>
      </c>
      <c r="D23" s="14" t="s">
        <v>51</v>
      </c>
      <c r="E23" s="14" t="s">
        <v>51</v>
      </c>
      <c r="F23" s="14" t="s">
        <v>51</v>
      </c>
      <c r="G23" s="31">
        <v>8.9318064069657357</v>
      </c>
      <c r="H23" s="31">
        <v>6.7017778213029509</v>
      </c>
      <c r="I23" s="31">
        <v>5.2</v>
      </c>
      <c r="J23" s="31">
        <v>7</v>
      </c>
      <c r="K23" s="31">
        <v>4.4000000000000004</v>
      </c>
      <c r="L23" s="31">
        <v>6.2</v>
      </c>
      <c r="M23" s="31">
        <v>6.5</v>
      </c>
      <c r="N23" s="31">
        <v>5.7</v>
      </c>
      <c r="O23" s="31">
        <v>4.5999999999999996</v>
      </c>
      <c r="P23" s="31">
        <v>-4.5999999999999996</v>
      </c>
      <c r="Q23" s="31">
        <v>2.8</v>
      </c>
      <c r="R23" s="31">
        <v>5.3</v>
      </c>
      <c r="S23" s="31">
        <v>7.8</v>
      </c>
      <c r="T23" s="31">
        <v>10</v>
      </c>
    </row>
    <row r="24" spans="1:21" ht="22.5" x14ac:dyDescent="0.2">
      <c r="A24" s="2" t="s">
        <v>33</v>
      </c>
      <c r="B24" s="2" t="s">
        <v>175</v>
      </c>
      <c r="C24" s="2" t="s">
        <v>75</v>
      </c>
      <c r="D24" s="14" t="s">
        <v>51</v>
      </c>
      <c r="E24" s="14" t="s">
        <v>51</v>
      </c>
      <c r="F24" s="14" t="s">
        <v>51</v>
      </c>
      <c r="G24" s="31">
        <v>5.6</v>
      </c>
      <c r="H24" s="31">
        <v>5.3</v>
      </c>
      <c r="I24" s="31">
        <v>3.7</v>
      </c>
      <c r="J24" s="31">
        <v>4.5999999999999996</v>
      </c>
      <c r="K24" s="31">
        <v>5.3</v>
      </c>
      <c r="L24" s="31">
        <v>4.8</v>
      </c>
      <c r="M24" s="31">
        <v>4.9000000000000004</v>
      </c>
      <c r="N24" s="31">
        <v>4.7</v>
      </c>
      <c r="O24" s="31">
        <v>4.5</v>
      </c>
      <c r="P24" s="31">
        <v>4.5999999999999996</v>
      </c>
      <c r="Q24" s="31">
        <v>6.4</v>
      </c>
      <c r="R24" s="31">
        <v>6.3</v>
      </c>
      <c r="S24" s="31">
        <v>5.8</v>
      </c>
      <c r="T24" s="31">
        <v>4.5</v>
      </c>
    </row>
    <row r="25" spans="1:21" ht="22.5" x14ac:dyDescent="0.2">
      <c r="A25" s="2" t="s">
        <v>34</v>
      </c>
      <c r="B25" s="2" t="s">
        <v>176</v>
      </c>
      <c r="C25" s="2" t="s">
        <v>76</v>
      </c>
      <c r="D25" s="14" t="s">
        <v>51</v>
      </c>
      <c r="E25" s="14" t="s">
        <v>51</v>
      </c>
      <c r="F25" s="14" t="s">
        <v>51</v>
      </c>
      <c r="G25" s="31">
        <v>11.5</v>
      </c>
      <c r="H25" s="31">
        <v>11.4</v>
      </c>
      <c r="I25" s="31">
        <v>8.1999999999999993</v>
      </c>
      <c r="J25" s="31">
        <v>10.1</v>
      </c>
      <c r="K25" s="31">
        <v>11.7</v>
      </c>
      <c r="L25" s="31">
        <v>12.2</v>
      </c>
      <c r="M25" s="31">
        <v>11.9</v>
      </c>
      <c r="N25" s="31">
        <v>11.8</v>
      </c>
      <c r="O25" s="31">
        <v>11.2</v>
      </c>
      <c r="P25" s="31">
        <v>10.199999999999999</v>
      </c>
      <c r="Q25" s="31">
        <v>12.4</v>
      </c>
      <c r="R25" s="31">
        <v>11.4</v>
      </c>
      <c r="S25" s="31">
        <v>10.4</v>
      </c>
      <c r="T25" s="31">
        <v>9.3000000000000007</v>
      </c>
    </row>
    <row r="26" spans="1:21" ht="22.5" x14ac:dyDescent="0.2">
      <c r="A26" s="2" t="s">
        <v>35</v>
      </c>
      <c r="B26" s="2" t="s">
        <v>143</v>
      </c>
      <c r="C26" s="2" t="s">
        <v>77</v>
      </c>
      <c r="D26" s="14" t="s">
        <v>56</v>
      </c>
      <c r="E26" s="14" t="s">
        <v>129</v>
      </c>
      <c r="F26" s="14" t="s">
        <v>57</v>
      </c>
      <c r="G26" s="22">
        <v>478</v>
      </c>
      <c r="H26" s="22">
        <v>461</v>
      </c>
      <c r="I26" s="22">
        <v>563</v>
      </c>
      <c r="J26" s="22">
        <v>434</v>
      </c>
      <c r="K26" s="22">
        <v>325</v>
      </c>
      <c r="L26" s="22">
        <v>322</v>
      </c>
      <c r="M26" s="22">
        <v>319</v>
      </c>
      <c r="N26" s="3">
        <v>308</v>
      </c>
      <c r="O26" s="3">
        <v>278</v>
      </c>
      <c r="P26" s="3">
        <v>235</v>
      </c>
      <c r="Q26" s="3">
        <v>208</v>
      </c>
      <c r="R26" s="3">
        <v>253</v>
      </c>
      <c r="S26" s="3">
        <v>285</v>
      </c>
      <c r="T26" s="3">
        <v>337</v>
      </c>
    </row>
    <row r="27" spans="1:21" x14ac:dyDescent="0.2">
      <c r="A27" s="2"/>
      <c r="B27" s="2"/>
      <c r="C27" s="2"/>
      <c r="D27" s="14"/>
      <c r="E27" s="14"/>
      <c r="F27" s="14"/>
      <c r="G27" s="22"/>
      <c r="H27" s="22"/>
      <c r="I27" s="22"/>
      <c r="J27" s="22"/>
      <c r="K27" s="22"/>
      <c r="L27" s="22"/>
      <c r="M27" s="22"/>
      <c r="N27" s="3"/>
      <c r="O27" s="3"/>
      <c r="P27" s="3"/>
      <c r="Q27" s="3"/>
      <c r="R27" s="3"/>
      <c r="S27" s="3"/>
      <c r="T27" s="3"/>
    </row>
    <row r="28" spans="1:21" ht="15" x14ac:dyDescent="0.25">
      <c r="A28" s="72" t="s">
        <v>14</v>
      </c>
      <c r="B28" s="104" t="s">
        <v>278</v>
      </c>
      <c r="C28" s="72" t="s">
        <v>274</v>
      </c>
      <c r="D28" s="69"/>
      <c r="E28" s="69"/>
      <c r="F28" s="69"/>
      <c r="G28" s="76">
        <v>44196</v>
      </c>
      <c r="H28" s="76">
        <v>43830</v>
      </c>
      <c r="I28" s="76">
        <v>43465</v>
      </c>
      <c r="J28" s="76">
        <v>43100</v>
      </c>
      <c r="K28" s="76">
        <v>42735</v>
      </c>
      <c r="L28" s="76">
        <v>42369</v>
      </c>
      <c r="M28" s="76">
        <v>42004</v>
      </c>
      <c r="N28" s="76">
        <v>41639</v>
      </c>
      <c r="O28" s="76">
        <v>41274</v>
      </c>
      <c r="P28" s="76">
        <v>40908</v>
      </c>
      <c r="Q28" s="76">
        <v>40543</v>
      </c>
      <c r="R28" s="76">
        <v>40178</v>
      </c>
      <c r="S28" s="76">
        <v>39813</v>
      </c>
      <c r="T28" s="76">
        <v>39447</v>
      </c>
      <c r="U28" s="85"/>
    </row>
    <row r="29" spans="1:21" ht="22.5" x14ac:dyDescent="0.2">
      <c r="A29" s="2" t="s">
        <v>79</v>
      </c>
      <c r="B29" s="2" t="s">
        <v>144</v>
      </c>
      <c r="C29" s="2" t="s">
        <v>70</v>
      </c>
      <c r="D29" s="14" t="s">
        <v>51</v>
      </c>
      <c r="E29" s="14" t="s">
        <v>51</v>
      </c>
      <c r="F29" s="14" t="s">
        <v>51</v>
      </c>
      <c r="G29" s="31">
        <v>16.2</v>
      </c>
      <c r="H29" s="31">
        <v>12.9</v>
      </c>
      <c r="I29" s="31">
        <v>15.3</v>
      </c>
      <c r="J29" s="31">
        <v>11.9</v>
      </c>
      <c r="K29" s="31">
        <v>5</v>
      </c>
      <c r="L29" s="31">
        <v>8</v>
      </c>
      <c r="M29" s="31">
        <v>10.1</v>
      </c>
      <c r="N29" s="12">
        <v>8.8000000000000007</v>
      </c>
      <c r="O29" s="12">
        <v>6.8</v>
      </c>
      <c r="P29" s="12">
        <v>-12.2</v>
      </c>
      <c r="Q29" s="12">
        <v>1</v>
      </c>
      <c r="R29" s="12">
        <v>5.5</v>
      </c>
      <c r="S29" s="12">
        <v>13.8</v>
      </c>
      <c r="T29" s="12">
        <v>30.2</v>
      </c>
    </row>
    <row r="30" spans="1:21" ht="22.5" x14ac:dyDescent="0.2">
      <c r="A30" s="2" t="s">
        <v>80</v>
      </c>
      <c r="B30" s="2" t="s">
        <v>145</v>
      </c>
      <c r="C30" s="2" t="s">
        <v>71</v>
      </c>
      <c r="D30" s="14" t="s">
        <v>51</v>
      </c>
      <c r="E30" s="14" t="s">
        <v>51</v>
      </c>
      <c r="F30" s="14" t="s">
        <v>51</v>
      </c>
      <c r="G30" s="31">
        <v>8.4</v>
      </c>
      <c r="H30" s="31">
        <v>5.6</v>
      </c>
      <c r="I30" s="31">
        <v>6.9</v>
      </c>
      <c r="J30" s="31">
        <v>5.8</v>
      </c>
      <c r="K30" s="31">
        <v>2.8</v>
      </c>
      <c r="L30" s="31">
        <v>4.4000000000000004</v>
      </c>
      <c r="M30" s="31">
        <v>5</v>
      </c>
      <c r="N30" s="12">
        <v>4.4000000000000004</v>
      </c>
      <c r="O30" s="12">
        <v>3.4</v>
      </c>
      <c r="P30" s="12">
        <v>-6.6</v>
      </c>
      <c r="Q30" s="12">
        <v>0.6</v>
      </c>
      <c r="R30" s="12">
        <v>3.2</v>
      </c>
      <c r="S30" s="12">
        <v>7.4</v>
      </c>
      <c r="T30" s="12">
        <v>14.8</v>
      </c>
    </row>
    <row r="31" spans="1:21" x14ac:dyDescent="0.2">
      <c r="A31" s="2" t="s">
        <v>81</v>
      </c>
      <c r="B31" s="2" t="s">
        <v>146</v>
      </c>
      <c r="C31" s="2" t="s">
        <v>72</v>
      </c>
      <c r="D31" s="14" t="s">
        <v>51</v>
      </c>
      <c r="E31" s="14" t="s">
        <v>51</v>
      </c>
      <c r="F31" s="14" t="s">
        <v>51</v>
      </c>
      <c r="G31" s="31">
        <v>13.1</v>
      </c>
      <c r="H31" s="31">
        <v>11.1</v>
      </c>
      <c r="I31" s="31">
        <v>11.5</v>
      </c>
      <c r="J31" s="31">
        <v>11.4</v>
      </c>
      <c r="K31" s="31">
        <v>5.0999999999999996</v>
      </c>
      <c r="L31" s="31">
        <v>7.9</v>
      </c>
      <c r="M31" s="31">
        <v>8.8000000000000007</v>
      </c>
      <c r="N31" s="12">
        <v>8</v>
      </c>
      <c r="O31" s="12">
        <v>6</v>
      </c>
      <c r="P31" s="12">
        <v>-9</v>
      </c>
      <c r="Q31" s="12">
        <v>1.6</v>
      </c>
      <c r="R31" s="12">
        <v>5.3</v>
      </c>
      <c r="S31" s="12">
        <v>12.6</v>
      </c>
      <c r="T31" s="12">
        <v>25.3</v>
      </c>
    </row>
    <row r="32" spans="1:21" x14ac:dyDescent="0.2">
      <c r="A32" s="2"/>
      <c r="B32" s="2"/>
      <c r="C32" s="2"/>
      <c r="D32" s="14"/>
      <c r="E32" s="14"/>
      <c r="F32" s="14"/>
      <c r="G32" s="31"/>
      <c r="H32" s="31"/>
      <c r="I32" s="31"/>
      <c r="J32" s="31"/>
      <c r="K32" s="31"/>
      <c r="L32" s="31"/>
      <c r="M32" s="31"/>
      <c r="N32" s="12"/>
      <c r="O32" s="12"/>
      <c r="P32" s="12"/>
      <c r="Q32" s="12"/>
      <c r="R32" s="12"/>
      <c r="S32" s="12"/>
      <c r="T32" s="12"/>
    </row>
    <row r="33" spans="1:20" x14ac:dyDescent="0.2">
      <c r="A33" s="2" t="s">
        <v>255</v>
      </c>
      <c r="B33" s="2" t="s">
        <v>256</v>
      </c>
      <c r="C33" s="2" t="s">
        <v>257</v>
      </c>
      <c r="D33" s="14" t="s">
        <v>55</v>
      </c>
      <c r="E33" s="14" t="s">
        <v>128</v>
      </c>
      <c r="F33" s="16" t="s">
        <v>58</v>
      </c>
      <c r="G33" s="31">
        <v>256.91549500000002</v>
      </c>
      <c r="H33" s="31">
        <v>281.826954</v>
      </c>
      <c r="I33" s="31">
        <v>269.65699999999998</v>
      </c>
      <c r="J33" s="31">
        <v>277.09500000000003</v>
      </c>
      <c r="K33" s="31">
        <v>237.84</v>
      </c>
      <c r="L33" s="31">
        <v>211.08799999999999</v>
      </c>
      <c r="M33" s="31">
        <v>249.25</v>
      </c>
      <c r="N33" s="31">
        <v>239.238</v>
      </c>
      <c r="O33" s="31">
        <v>225.048</v>
      </c>
      <c r="P33" s="31">
        <v>220.33699999999999</v>
      </c>
      <c r="Q33" s="31">
        <v>195.58099999999999</v>
      </c>
      <c r="R33" s="31">
        <v>224.584</v>
      </c>
      <c r="S33" s="31">
        <v>246.768</v>
      </c>
      <c r="T33" s="31">
        <v>250.31800000000001</v>
      </c>
    </row>
    <row r="34" spans="1:20" x14ac:dyDescent="0.2">
      <c r="A34" s="2" t="s">
        <v>252</v>
      </c>
      <c r="B34" s="2" t="s">
        <v>253</v>
      </c>
      <c r="C34" s="2" t="s">
        <v>254</v>
      </c>
      <c r="D34" s="14" t="s">
        <v>55</v>
      </c>
      <c r="E34" s="14" t="s">
        <v>128</v>
      </c>
      <c r="F34" s="16" t="s">
        <v>58</v>
      </c>
      <c r="G34" s="31">
        <v>157.435102</v>
      </c>
      <c r="H34" s="31">
        <v>134.55492799999999</v>
      </c>
      <c r="I34" s="31">
        <v>136.334</v>
      </c>
      <c r="J34" s="31">
        <v>134.73699999999999</v>
      </c>
      <c r="K34" s="31">
        <v>126.482</v>
      </c>
      <c r="L34" s="31">
        <v>128.96600000000001</v>
      </c>
      <c r="M34" s="31">
        <v>131.482</v>
      </c>
      <c r="N34" s="31">
        <v>123.056</v>
      </c>
      <c r="O34" s="31">
        <v>118.267</v>
      </c>
      <c r="P34" s="31">
        <v>110.596</v>
      </c>
      <c r="Q34" s="31">
        <v>126.16800000000001</v>
      </c>
      <c r="R34" s="31">
        <v>137.666</v>
      </c>
      <c r="S34" s="31">
        <v>134.82499999999999</v>
      </c>
      <c r="T34" s="31">
        <v>130.999</v>
      </c>
    </row>
    <row r="35" spans="1:20" ht="22.5" x14ac:dyDescent="0.2">
      <c r="A35" s="2" t="s">
        <v>15</v>
      </c>
      <c r="B35" s="2" t="s">
        <v>132</v>
      </c>
      <c r="C35" s="2" t="s">
        <v>16</v>
      </c>
      <c r="D35" s="14" t="s">
        <v>55</v>
      </c>
      <c r="E35" s="14" t="s">
        <v>128</v>
      </c>
      <c r="F35" s="16" t="s">
        <v>58</v>
      </c>
      <c r="G35" s="31">
        <v>153.22783100000001</v>
      </c>
      <c r="H35" s="31">
        <v>130.33763300000001</v>
      </c>
      <c r="I35" s="31">
        <v>131.75700000000001</v>
      </c>
      <c r="J35" s="31">
        <v>130.16999999999999</v>
      </c>
      <c r="K35" s="31">
        <v>122.79</v>
      </c>
      <c r="L35" s="31">
        <v>125.69799999999999</v>
      </c>
      <c r="M35" s="31">
        <v>127.027</v>
      </c>
      <c r="N35" s="31">
        <v>121.863</v>
      </c>
      <c r="O35" s="31">
        <v>116.925</v>
      </c>
      <c r="P35" s="31">
        <v>109.24</v>
      </c>
      <c r="Q35" s="31">
        <v>124.74</v>
      </c>
      <c r="R35" s="31">
        <v>135.93199999999999</v>
      </c>
      <c r="S35" s="31">
        <v>132.61199999999999</v>
      </c>
      <c r="T35" s="31">
        <v>128.83000000000001</v>
      </c>
    </row>
    <row r="36" spans="1:20" x14ac:dyDescent="0.2">
      <c r="A36" s="2"/>
      <c r="B36" s="2"/>
      <c r="C36" s="2"/>
      <c r="D36" s="14"/>
      <c r="E36" s="14"/>
      <c r="F36" s="14"/>
      <c r="G36" s="31"/>
      <c r="H36" s="31"/>
      <c r="I36" s="31"/>
      <c r="J36" s="31"/>
      <c r="K36" s="31"/>
      <c r="L36" s="31"/>
      <c r="M36" s="31"/>
      <c r="N36" s="12"/>
      <c r="O36" s="12"/>
      <c r="P36" s="12"/>
      <c r="Q36" s="12"/>
      <c r="R36" s="12"/>
      <c r="S36" s="12"/>
      <c r="T36" s="12"/>
    </row>
    <row r="37" spans="1:20" ht="22.5" x14ac:dyDescent="0.2">
      <c r="A37" s="2" t="s">
        <v>82</v>
      </c>
      <c r="B37" s="2" t="s">
        <v>147</v>
      </c>
      <c r="C37" s="2" t="s">
        <v>69</v>
      </c>
      <c r="D37" s="14" t="s">
        <v>51</v>
      </c>
      <c r="E37" s="14" t="s">
        <v>51</v>
      </c>
      <c r="F37" s="14" t="s">
        <v>51</v>
      </c>
      <c r="G37" s="31">
        <v>59.641334984485852</v>
      </c>
      <c r="H37" s="31">
        <v>46.2</v>
      </c>
      <c r="I37" s="31">
        <v>48.9</v>
      </c>
      <c r="J37" s="31">
        <v>47</v>
      </c>
      <c r="K37" s="31">
        <v>51.6</v>
      </c>
      <c r="L37" s="31">
        <v>59.5</v>
      </c>
      <c r="M37" s="31">
        <v>51</v>
      </c>
      <c r="N37" s="31">
        <v>50.9</v>
      </c>
      <c r="O37" s="31">
        <v>52</v>
      </c>
      <c r="P37" s="31">
        <v>49.6</v>
      </c>
      <c r="Q37" s="31">
        <v>63.8</v>
      </c>
      <c r="R37" s="31">
        <v>60.5</v>
      </c>
      <c r="S37" s="31">
        <v>53.7</v>
      </c>
      <c r="T37" s="31">
        <v>51.5</v>
      </c>
    </row>
    <row r="38" spans="1:20" x14ac:dyDescent="0.2">
      <c r="A38" s="2" t="s">
        <v>83</v>
      </c>
      <c r="B38" s="2" t="s">
        <v>148</v>
      </c>
      <c r="C38" s="2" t="s">
        <v>68</v>
      </c>
      <c r="D38" s="14" t="s">
        <v>51</v>
      </c>
      <c r="E38" s="14" t="s">
        <v>51</v>
      </c>
      <c r="F38" s="14" t="s">
        <v>51</v>
      </c>
      <c r="G38" s="31">
        <v>11.3</v>
      </c>
      <c r="H38" s="31">
        <v>22.6</v>
      </c>
      <c r="I38" s="31">
        <v>16.399999999999999</v>
      </c>
      <c r="J38" s="31">
        <v>21.4</v>
      </c>
      <c r="K38" s="31">
        <v>19.3</v>
      </c>
      <c r="L38" s="31">
        <v>14.8</v>
      </c>
      <c r="M38" s="31">
        <v>15.1</v>
      </c>
      <c r="N38" s="31">
        <v>14.8</v>
      </c>
      <c r="O38" s="31">
        <v>15.8</v>
      </c>
      <c r="P38" s="31">
        <v>18.3</v>
      </c>
      <c r="Q38" s="31">
        <v>13.2</v>
      </c>
      <c r="R38" s="31">
        <v>14.9</v>
      </c>
      <c r="S38" s="31">
        <v>19.100000000000001</v>
      </c>
      <c r="T38" s="31">
        <v>17.899999999999999</v>
      </c>
    </row>
    <row r="39" spans="1:20" x14ac:dyDescent="0.2">
      <c r="A39" s="2"/>
      <c r="B39" s="2"/>
      <c r="C39" s="2"/>
      <c r="D39" s="14"/>
      <c r="E39" s="14"/>
      <c r="F39" s="14"/>
      <c r="G39" s="31"/>
      <c r="H39" s="31"/>
      <c r="I39" s="31"/>
      <c r="J39" s="31"/>
      <c r="K39" s="31"/>
      <c r="L39" s="31"/>
      <c r="M39" s="31"/>
      <c r="N39" s="12"/>
      <c r="O39" s="12"/>
      <c r="P39" s="12"/>
      <c r="Q39" s="12"/>
      <c r="R39" s="12"/>
      <c r="S39" s="12"/>
      <c r="T39" s="12"/>
    </row>
    <row r="40" spans="1:20" ht="22.5" x14ac:dyDescent="0.2">
      <c r="A40" s="2" t="s">
        <v>84</v>
      </c>
      <c r="B40" s="2" t="s">
        <v>149</v>
      </c>
      <c r="C40" s="2" t="s">
        <v>65</v>
      </c>
      <c r="D40" s="14" t="s">
        <v>52</v>
      </c>
      <c r="E40" s="14" t="s">
        <v>126</v>
      </c>
      <c r="F40" s="14" t="s">
        <v>59</v>
      </c>
      <c r="G40" s="31">
        <v>2.7</v>
      </c>
      <c r="H40" s="31">
        <v>2.4</v>
      </c>
      <c r="I40" s="31">
        <v>2.2000000000000002</v>
      </c>
      <c r="J40" s="31">
        <v>2.2000000000000002</v>
      </c>
      <c r="K40" s="108" t="s">
        <v>292</v>
      </c>
      <c r="L40" s="31">
        <v>3.2</v>
      </c>
      <c r="M40" s="31">
        <v>2.2999999999999998</v>
      </c>
      <c r="N40" s="31">
        <v>2</v>
      </c>
      <c r="O40" s="31">
        <v>2.1</v>
      </c>
      <c r="P40" s="31">
        <v>2</v>
      </c>
      <c r="Q40" s="31">
        <v>2.7</v>
      </c>
      <c r="R40" s="31">
        <v>2.2999999999999998</v>
      </c>
      <c r="S40" s="31">
        <v>2.8</v>
      </c>
      <c r="T40" s="31">
        <v>2.4</v>
      </c>
    </row>
    <row r="41" spans="1:20" x14ac:dyDescent="0.2">
      <c r="A41" s="2" t="s">
        <v>85</v>
      </c>
      <c r="B41" s="2" t="s">
        <v>150</v>
      </c>
      <c r="C41" s="2" t="s">
        <v>66</v>
      </c>
      <c r="D41" s="14" t="s">
        <v>52</v>
      </c>
      <c r="E41" s="14" t="s">
        <v>126</v>
      </c>
      <c r="F41" s="14" t="s">
        <v>59</v>
      </c>
      <c r="G41" s="31">
        <v>1</v>
      </c>
      <c r="H41" s="31">
        <v>0.8</v>
      </c>
      <c r="I41" s="31">
        <v>1.1000000000000001</v>
      </c>
      <c r="J41" s="31">
        <v>1.1000000000000001</v>
      </c>
      <c r="K41" s="108" t="s">
        <v>293</v>
      </c>
      <c r="L41" s="31">
        <v>1.2</v>
      </c>
      <c r="M41" s="31">
        <v>1.1000000000000001</v>
      </c>
      <c r="N41" s="31">
        <v>1.1000000000000001</v>
      </c>
      <c r="O41" s="31">
        <v>1.1000000000000001</v>
      </c>
      <c r="P41" s="31">
        <v>1</v>
      </c>
      <c r="Q41" s="31">
        <v>1.1000000000000001</v>
      </c>
      <c r="R41" s="31">
        <v>1.1000000000000001</v>
      </c>
      <c r="S41" s="31">
        <v>1.3</v>
      </c>
      <c r="T41" s="31">
        <v>1</v>
      </c>
    </row>
    <row r="42" spans="1:20" ht="22.5" x14ac:dyDescent="0.2">
      <c r="A42" s="2" t="s">
        <v>86</v>
      </c>
      <c r="B42" s="2" t="s">
        <v>151</v>
      </c>
      <c r="C42" s="2" t="s">
        <v>67</v>
      </c>
      <c r="D42" s="14" t="s">
        <v>53</v>
      </c>
      <c r="E42" s="14" t="s">
        <v>125</v>
      </c>
      <c r="F42" s="14" t="s">
        <v>60</v>
      </c>
      <c r="G42" s="22">
        <v>35</v>
      </c>
      <c r="H42" s="22">
        <v>45</v>
      </c>
      <c r="I42" s="22">
        <v>40</v>
      </c>
      <c r="J42" s="22">
        <v>40</v>
      </c>
      <c r="K42" s="22">
        <v>37</v>
      </c>
      <c r="L42" s="22">
        <v>39</v>
      </c>
      <c r="M42" s="22">
        <v>56</v>
      </c>
      <c r="N42" s="3">
        <v>58</v>
      </c>
      <c r="O42" s="3">
        <v>58</v>
      </c>
      <c r="P42" s="3">
        <v>56</v>
      </c>
      <c r="Q42" s="3">
        <v>46</v>
      </c>
      <c r="R42" s="3">
        <v>58</v>
      </c>
      <c r="S42" s="3">
        <v>54</v>
      </c>
      <c r="T42" s="3">
        <v>59</v>
      </c>
    </row>
    <row r="43" spans="1:20" ht="22.5" x14ac:dyDescent="0.2">
      <c r="A43" s="2" t="s">
        <v>87</v>
      </c>
      <c r="B43" s="2" t="s">
        <v>152</v>
      </c>
      <c r="C43" s="2" t="s">
        <v>64</v>
      </c>
      <c r="D43" s="14" t="s">
        <v>53</v>
      </c>
      <c r="E43" s="14" t="s">
        <v>125</v>
      </c>
      <c r="F43" s="14" t="s">
        <v>60</v>
      </c>
      <c r="G43" s="22">
        <v>37</v>
      </c>
      <c r="H43" s="22">
        <v>53</v>
      </c>
      <c r="I43" s="22">
        <v>41</v>
      </c>
      <c r="J43" s="22">
        <v>40</v>
      </c>
      <c r="K43" s="22">
        <v>38</v>
      </c>
      <c r="L43" s="22">
        <v>39</v>
      </c>
      <c r="M43" s="22">
        <v>39</v>
      </c>
      <c r="N43" s="3">
        <v>43</v>
      </c>
      <c r="O43" s="3">
        <v>47</v>
      </c>
      <c r="P43" s="3">
        <v>45</v>
      </c>
      <c r="Q43" s="3">
        <v>40</v>
      </c>
      <c r="R43" s="3">
        <v>35</v>
      </c>
      <c r="S43" s="3">
        <v>38</v>
      </c>
      <c r="T43" s="3">
        <v>42</v>
      </c>
    </row>
    <row r="44" spans="1:20" x14ac:dyDescent="0.2">
      <c r="A44" s="2"/>
      <c r="B44" s="2"/>
      <c r="C44" s="2"/>
      <c r="D44" s="14"/>
      <c r="E44" s="14"/>
      <c r="F44" s="14"/>
      <c r="G44" s="22"/>
      <c r="H44" s="22"/>
      <c r="I44" s="22"/>
      <c r="J44" s="22"/>
      <c r="K44" s="22"/>
      <c r="L44" s="22"/>
      <c r="M44" s="22"/>
      <c r="N44" s="3"/>
      <c r="O44" s="3"/>
      <c r="P44" s="3"/>
      <c r="Q44" s="3"/>
      <c r="R44" s="3"/>
      <c r="S44" s="3"/>
      <c r="T44" s="3"/>
    </row>
    <row r="45" spans="1:20" x14ac:dyDescent="0.2">
      <c r="A45" s="2" t="s">
        <v>269</v>
      </c>
      <c r="B45" s="2" t="s">
        <v>270</v>
      </c>
      <c r="C45" s="2" t="s">
        <v>271</v>
      </c>
      <c r="D45" s="14" t="s">
        <v>54</v>
      </c>
      <c r="E45" s="14" t="s">
        <v>172</v>
      </c>
      <c r="F45" s="14" t="s">
        <v>61</v>
      </c>
      <c r="G45" s="22">
        <v>666</v>
      </c>
      <c r="H45" s="22">
        <v>694</v>
      </c>
      <c r="I45" s="22">
        <v>764</v>
      </c>
      <c r="J45" s="22">
        <v>757</v>
      </c>
      <c r="K45" s="22">
        <v>797</v>
      </c>
      <c r="L45" s="22">
        <v>791</v>
      </c>
      <c r="M45" s="22">
        <v>765</v>
      </c>
      <c r="N45" s="3">
        <v>860</v>
      </c>
      <c r="O45" s="3">
        <v>915</v>
      </c>
      <c r="P45" s="3">
        <v>917</v>
      </c>
      <c r="Q45" s="3">
        <v>923</v>
      </c>
      <c r="R45" s="3">
        <v>702</v>
      </c>
      <c r="S45" s="3">
        <v>964</v>
      </c>
      <c r="T45" s="3">
        <v>1115</v>
      </c>
    </row>
    <row r="46" spans="1:20" x14ac:dyDescent="0.2">
      <c r="A46" s="2" t="s">
        <v>88</v>
      </c>
      <c r="B46" s="2" t="s">
        <v>153</v>
      </c>
      <c r="C46" s="2" t="s">
        <v>63</v>
      </c>
      <c r="D46" s="14" t="s">
        <v>54</v>
      </c>
      <c r="E46" s="14" t="s">
        <v>172</v>
      </c>
      <c r="F46" s="14" t="s">
        <v>61</v>
      </c>
      <c r="G46" s="22">
        <v>661</v>
      </c>
      <c r="H46" s="22">
        <v>709</v>
      </c>
      <c r="I46" s="22">
        <v>743</v>
      </c>
      <c r="J46" s="22">
        <v>732</v>
      </c>
      <c r="K46" s="22">
        <v>776</v>
      </c>
      <c r="L46" s="22">
        <v>779</v>
      </c>
      <c r="M46" s="22">
        <v>790</v>
      </c>
      <c r="N46" s="3">
        <v>853</v>
      </c>
      <c r="O46" s="3">
        <v>895</v>
      </c>
      <c r="P46" s="3">
        <v>934</v>
      </c>
      <c r="Q46" s="3">
        <v>825</v>
      </c>
      <c r="R46" s="3">
        <v>805</v>
      </c>
      <c r="S46" s="3">
        <v>1042</v>
      </c>
      <c r="T46" s="3">
        <v>1045</v>
      </c>
    </row>
    <row r="47" spans="1:20" x14ac:dyDescent="0.2">
      <c r="A47" s="2"/>
      <c r="B47" s="2"/>
      <c r="C47" s="2"/>
      <c r="D47" s="14"/>
      <c r="E47" s="14"/>
      <c r="F47" s="14"/>
      <c r="G47" s="22"/>
      <c r="H47" s="22"/>
      <c r="I47" s="22"/>
      <c r="J47" s="22"/>
      <c r="K47" s="22"/>
      <c r="L47" s="22"/>
      <c r="M47" s="22"/>
      <c r="N47" s="3"/>
      <c r="O47" s="3"/>
      <c r="P47" s="3"/>
      <c r="Q47" s="3"/>
      <c r="R47" s="3"/>
      <c r="S47" s="3"/>
      <c r="T47" s="3"/>
    </row>
    <row r="48" spans="1:20" x14ac:dyDescent="0.2">
      <c r="A48" s="2" t="s">
        <v>89</v>
      </c>
      <c r="B48" s="2" t="s">
        <v>154</v>
      </c>
      <c r="C48" s="2" t="s">
        <v>131</v>
      </c>
      <c r="D48" s="14" t="s">
        <v>55</v>
      </c>
      <c r="E48" s="14" t="s">
        <v>128</v>
      </c>
      <c r="F48" s="16" t="s">
        <v>58</v>
      </c>
      <c r="G48" s="107">
        <v>225.1</v>
      </c>
      <c r="H48" s="107">
        <v>141.4</v>
      </c>
      <c r="I48" s="22">
        <v>229</v>
      </c>
      <c r="J48" s="22">
        <v>344</v>
      </c>
      <c r="K48" s="22">
        <v>270</v>
      </c>
      <c r="L48" s="22">
        <v>247</v>
      </c>
      <c r="M48" s="22">
        <v>179</v>
      </c>
      <c r="N48" s="3">
        <v>214</v>
      </c>
      <c r="O48" s="3">
        <v>190</v>
      </c>
      <c r="P48" s="3">
        <v>166</v>
      </c>
      <c r="Q48" s="3">
        <v>200</v>
      </c>
      <c r="R48" s="3">
        <v>83</v>
      </c>
      <c r="S48" s="3">
        <v>191</v>
      </c>
      <c r="T48" s="3">
        <v>264</v>
      </c>
    </row>
    <row r="49" spans="1:20" s="10" customFormat="1" x14ac:dyDescent="0.2">
      <c r="A49" s="2" t="s">
        <v>90</v>
      </c>
      <c r="B49" s="2" t="s">
        <v>155</v>
      </c>
      <c r="C49" s="2" t="s">
        <v>62</v>
      </c>
      <c r="D49" s="14" t="s">
        <v>55</v>
      </c>
      <c r="E49" s="14" t="s">
        <v>128</v>
      </c>
      <c r="F49" s="16" t="s">
        <v>58</v>
      </c>
      <c r="G49" s="107">
        <v>277.17</v>
      </c>
      <c r="H49" s="107">
        <v>169.6</v>
      </c>
      <c r="I49" s="22">
        <v>246</v>
      </c>
      <c r="J49" s="22">
        <v>335</v>
      </c>
      <c r="K49" s="22">
        <v>202</v>
      </c>
      <c r="L49" s="22">
        <v>247</v>
      </c>
      <c r="M49" s="22">
        <v>170</v>
      </c>
      <c r="N49" s="3">
        <v>254</v>
      </c>
      <c r="O49" s="3">
        <v>247</v>
      </c>
      <c r="P49" s="3">
        <v>168</v>
      </c>
      <c r="Q49" s="3">
        <v>271</v>
      </c>
      <c r="R49" s="3">
        <v>74</v>
      </c>
      <c r="S49" s="3">
        <v>156</v>
      </c>
      <c r="T49" s="3">
        <v>278</v>
      </c>
    </row>
    <row r="50" spans="1:20" x14ac:dyDescent="0.2">
      <c r="A50" s="5"/>
      <c r="B50" s="5"/>
      <c r="C50" s="5"/>
      <c r="D50" s="5"/>
      <c r="E50" s="5"/>
      <c r="F50" s="5"/>
      <c r="K50" s="28"/>
      <c r="L50" s="28"/>
      <c r="M50" s="28"/>
    </row>
    <row r="51" spans="1:20" x14ac:dyDescent="0.2">
      <c r="A51" s="4"/>
      <c r="B51" s="4"/>
      <c r="C51" s="4"/>
      <c r="D51" s="4"/>
      <c r="E51" s="4"/>
      <c r="F51" s="4"/>
      <c r="K51" s="105" t="s">
        <v>294</v>
      </c>
      <c r="L51" s="28"/>
      <c r="M51" s="28"/>
    </row>
    <row r="52" spans="1:20" x14ac:dyDescent="0.2">
      <c r="A52" s="5"/>
      <c r="B52" s="5"/>
      <c r="C52" s="5"/>
      <c r="D52" s="5"/>
      <c r="E52" s="5"/>
      <c r="F52" s="5"/>
      <c r="K52" s="70" t="s">
        <v>295</v>
      </c>
      <c r="L52" s="28"/>
      <c r="M52" s="28"/>
    </row>
    <row r="53" spans="1:20" s="7" customFormat="1" ht="15" x14ac:dyDescent="0.25">
      <c r="A53" s="72" t="s">
        <v>18</v>
      </c>
      <c r="B53" s="72" t="s">
        <v>189</v>
      </c>
      <c r="C53" s="72" t="s">
        <v>17</v>
      </c>
      <c r="D53" s="17"/>
      <c r="E53" s="17"/>
      <c r="F53" s="17"/>
      <c r="G53" s="30"/>
      <c r="H53" s="30"/>
      <c r="I53" s="30"/>
      <c r="J53" s="30"/>
      <c r="K53" s="30"/>
      <c r="L53" s="30"/>
      <c r="M53" s="30"/>
      <c r="N53" s="30"/>
      <c r="O53" s="30"/>
      <c r="P53" s="30"/>
      <c r="Q53" s="30"/>
      <c r="R53" s="30"/>
      <c r="S53" s="30"/>
      <c r="T53" s="30"/>
    </row>
    <row r="54" spans="1:20" s="7" customFormat="1" ht="45" x14ac:dyDescent="0.25">
      <c r="A54" s="71" t="s">
        <v>20</v>
      </c>
      <c r="B54" s="71" t="s">
        <v>140</v>
      </c>
      <c r="C54" s="71" t="s">
        <v>19</v>
      </c>
      <c r="D54" s="15" t="s">
        <v>49</v>
      </c>
      <c r="E54" s="15" t="s">
        <v>124</v>
      </c>
      <c r="F54" s="15" t="s">
        <v>50</v>
      </c>
      <c r="G54" s="73">
        <v>2020</v>
      </c>
      <c r="H54" s="73">
        <v>2019</v>
      </c>
      <c r="I54" s="73">
        <v>2018</v>
      </c>
      <c r="J54" s="73">
        <v>2017</v>
      </c>
      <c r="K54" s="73">
        <v>2016</v>
      </c>
      <c r="L54" s="73">
        <v>2015</v>
      </c>
      <c r="M54" s="73">
        <v>2014</v>
      </c>
      <c r="N54" s="73">
        <v>2013</v>
      </c>
      <c r="O54" s="73">
        <v>2012</v>
      </c>
      <c r="P54" s="73">
        <v>2011</v>
      </c>
      <c r="Q54" s="73">
        <v>2010</v>
      </c>
      <c r="R54" s="73">
        <v>2009</v>
      </c>
      <c r="S54" s="73">
        <v>2008</v>
      </c>
      <c r="T54" s="73">
        <v>2007</v>
      </c>
    </row>
    <row r="55" spans="1:20" x14ac:dyDescent="0.2">
      <c r="A55" s="2" t="s">
        <v>130</v>
      </c>
      <c r="B55" s="2" t="s">
        <v>156</v>
      </c>
      <c r="C55" s="2" t="s">
        <v>111</v>
      </c>
      <c r="D55" s="14" t="s">
        <v>94</v>
      </c>
      <c r="E55" s="14" t="s">
        <v>127</v>
      </c>
      <c r="F55" s="14" t="s">
        <v>91</v>
      </c>
      <c r="G55" s="58">
        <v>1.3</v>
      </c>
      <c r="H55" s="58">
        <v>0.92</v>
      </c>
      <c r="I55" s="58">
        <v>1.0900000000000001</v>
      </c>
      <c r="J55" s="58">
        <v>0.83</v>
      </c>
      <c r="K55" s="58">
        <v>0.35</v>
      </c>
      <c r="L55" s="58">
        <v>0.56000000000000005</v>
      </c>
      <c r="M55" s="58">
        <v>0.7</v>
      </c>
      <c r="N55" s="58">
        <v>0.59</v>
      </c>
      <c r="O55" s="58">
        <v>0.43</v>
      </c>
      <c r="P55" s="58">
        <v>-0.8</v>
      </c>
      <c r="Q55" s="58">
        <v>7.0000000000000007E-2</v>
      </c>
      <c r="R55" s="58">
        <v>0.42</v>
      </c>
      <c r="S55" s="58">
        <v>1.08</v>
      </c>
      <c r="T55" s="58">
        <v>1.97</v>
      </c>
    </row>
    <row r="56" spans="1:20" ht="22.5" x14ac:dyDescent="0.2">
      <c r="A56" s="2" t="s">
        <v>104</v>
      </c>
      <c r="B56" s="2" t="s">
        <v>157</v>
      </c>
      <c r="C56" s="2" t="s">
        <v>112</v>
      </c>
      <c r="D56" s="14" t="s">
        <v>94</v>
      </c>
      <c r="E56" s="14" t="s">
        <v>127</v>
      </c>
      <c r="F56" s="14" t="s">
        <v>91</v>
      </c>
      <c r="G56" s="58">
        <v>8.01</v>
      </c>
      <c r="H56" s="58">
        <v>7.13</v>
      </c>
      <c r="I56" s="58">
        <v>7.16</v>
      </c>
      <c r="J56" s="58">
        <v>6.99</v>
      </c>
      <c r="K56" s="58">
        <v>6.9</v>
      </c>
      <c r="L56" s="58">
        <v>7.02</v>
      </c>
      <c r="M56" s="58">
        <v>6.93</v>
      </c>
      <c r="N56" s="58">
        <v>6.71</v>
      </c>
      <c r="O56" s="58">
        <v>6.34</v>
      </c>
      <c r="P56" s="58">
        <v>6.51</v>
      </c>
      <c r="Q56" s="58">
        <v>7.31</v>
      </c>
      <c r="R56" s="58">
        <v>7.63</v>
      </c>
      <c r="S56" s="58">
        <v>7.82</v>
      </c>
      <c r="T56" s="58">
        <v>6.53</v>
      </c>
    </row>
    <row r="57" spans="1:20" x14ac:dyDescent="0.2">
      <c r="A57" s="2" t="s">
        <v>105</v>
      </c>
      <c r="B57" s="2" t="s">
        <v>158</v>
      </c>
      <c r="C57" s="2" t="s">
        <v>113</v>
      </c>
      <c r="D57" s="14" t="s">
        <v>94</v>
      </c>
      <c r="E57" s="14" t="s">
        <v>127</v>
      </c>
      <c r="F57" s="14" t="s">
        <v>91</v>
      </c>
      <c r="G57" s="58"/>
      <c r="H57" s="58">
        <v>0</v>
      </c>
      <c r="I57" s="58">
        <v>1</v>
      </c>
      <c r="J57" s="58">
        <v>1</v>
      </c>
      <c r="K57" s="58">
        <v>0.41</v>
      </c>
      <c r="L57" s="58">
        <v>0.51</v>
      </c>
      <c r="M57" s="58">
        <v>0.41</v>
      </c>
      <c r="N57" s="58">
        <v>0.41</v>
      </c>
      <c r="O57" s="58">
        <v>0.3</v>
      </c>
      <c r="P57" s="58">
        <v>0</v>
      </c>
      <c r="Q57" s="58">
        <v>0.1</v>
      </c>
      <c r="R57" s="58">
        <v>0.70299999999999996</v>
      </c>
      <c r="S57" s="58">
        <v>0.22370000000000001</v>
      </c>
      <c r="T57" s="58">
        <v>0</v>
      </c>
    </row>
    <row r="58" spans="1:20" x14ac:dyDescent="0.2">
      <c r="A58" s="2" t="s">
        <v>106</v>
      </c>
      <c r="B58" s="2" t="s">
        <v>159</v>
      </c>
      <c r="C58" s="2" t="s">
        <v>114</v>
      </c>
      <c r="D58" s="14" t="s">
        <v>51</v>
      </c>
      <c r="E58" s="14" t="s">
        <v>51</v>
      </c>
      <c r="F58" s="14" t="s">
        <v>51</v>
      </c>
      <c r="G58" s="22"/>
      <c r="H58" s="22">
        <v>0</v>
      </c>
      <c r="I58" s="22">
        <v>92</v>
      </c>
      <c r="J58" s="22">
        <v>120</v>
      </c>
      <c r="K58" s="22">
        <v>119</v>
      </c>
      <c r="L58" s="22">
        <v>90</v>
      </c>
      <c r="M58" s="22">
        <v>58</v>
      </c>
      <c r="N58" s="22">
        <v>70</v>
      </c>
      <c r="O58" s="22">
        <v>70</v>
      </c>
      <c r="P58" s="22">
        <v>0</v>
      </c>
      <c r="Q58" s="22">
        <v>144</v>
      </c>
      <c r="R58" s="22">
        <v>168</v>
      </c>
      <c r="S58" s="22">
        <v>21</v>
      </c>
      <c r="T58" s="22">
        <v>0</v>
      </c>
    </row>
    <row r="59" spans="1:20" x14ac:dyDescent="0.2">
      <c r="A59" s="2" t="s">
        <v>107</v>
      </c>
      <c r="B59" s="2" t="s">
        <v>160</v>
      </c>
      <c r="C59" s="2" t="s">
        <v>115</v>
      </c>
      <c r="D59" s="14" t="s">
        <v>51</v>
      </c>
      <c r="E59" s="14" t="s">
        <v>51</v>
      </c>
      <c r="F59" s="14" t="s">
        <v>51</v>
      </c>
      <c r="G59" s="31"/>
      <c r="H59" s="31">
        <v>0</v>
      </c>
      <c r="I59" s="31">
        <v>10.9</v>
      </c>
      <c r="J59" s="31">
        <v>11.4</v>
      </c>
      <c r="K59" s="31">
        <v>4.5</v>
      </c>
      <c r="L59" s="31">
        <v>6</v>
      </c>
      <c r="M59" s="31">
        <v>5.7</v>
      </c>
      <c r="N59" s="31">
        <v>5.7</v>
      </c>
      <c r="O59" s="31">
        <v>5.0999999999999996</v>
      </c>
      <c r="P59" s="31">
        <v>0</v>
      </c>
      <c r="Q59" s="31">
        <v>1.1000000000000001</v>
      </c>
      <c r="R59" s="31">
        <v>14</v>
      </c>
      <c r="S59" s="31">
        <v>8</v>
      </c>
      <c r="T59" s="31">
        <v>0</v>
      </c>
    </row>
    <row r="60" spans="1:20" ht="22.5" x14ac:dyDescent="0.2">
      <c r="A60" s="2" t="s">
        <v>122</v>
      </c>
      <c r="B60" s="2" t="s">
        <v>161</v>
      </c>
      <c r="C60" s="2" t="s">
        <v>120</v>
      </c>
      <c r="D60" s="14" t="s">
        <v>52</v>
      </c>
      <c r="E60" s="14" t="s">
        <v>126</v>
      </c>
      <c r="F60" s="14" t="s">
        <v>59</v>
      </c>
      <c r="G60" s="58">
        <v>7.28</v>
      </c>
      <c r="H60" s="58">
        <v>10.199999999999999</v>
      </c>
      <c r="I60" s="58">
        <v>8.42</v>
      </c>
      <c r="J60" s="58">
        <v>10.61</v>
      </c>
      <c r="K60" s="58">
        <v>26.17</v>
      </c>
      <c r="L60" s="58">
        <v>15.01</v>
      </c>
      <c r="M60" s="58">
        <v>10.18</v>
      </c>
      <c r="N60" s="58">
        <v>12.25</v>
      </c>
      <c r="O60" s="58">
        <v>13.69</v>
      </c>
      <c r="P60" s="58">
        <v>-6.79</v>
      </c>
      <c r="Q60" s="58">
        <v>130.32</v>
      </c>
      <c r="R60" s="58">
        <v>11.97</v>
      </c>
      <c r="S60" s="58">
        <v>2.59</v>
      </c>
      <c r="T60" s="58">
        <v>6.61</v>
      </c>
    </row>
    <row r="61" spans="1:20" ht="22.5" x14ac:dyDescent="0.2">
      <c r="A61" s="2" t="s">
        <v>123</v>
      </c>
      <c r="B61" s="2" t="s">
        <v>162</v>
      </c>
      <c r="C61" s="2" t="s">
        <v>121</v>
      </c>
      <c r="D61" s="14" t="s">
        <v>52</v>
      </c>
      <c r="E61" s="14" t="s">
        <v>126</v>
      </c>
      <c r="F61" s="14" t="s">
        <v>59</v>
      </c>
      <c r="G61" s="58">
        <v>1.18</v>
      </c>
      <c r="H61" s="58">
        <v>1.32</v>
      </c>
      <c r="I61" s="58">
        <v>1.28</v>
      </c>
      <c r="J61" s="58">
        <v>1.26</v>
      </c>
      <c r="K61" s="58">
        <v>1.31</v>
      </c>
      <c r="L61" s="58">
        <v>1.21</v>
      </c>
      <c r="M61" s="58">
        <v>1.03</v>
      </c>
      <c r="N61" s="58">
        <v>1.07</v>
      </c>
      <c r="O61" s="58">
        <v>0.93</v>
      </c>
      <c r="P61" s="58">
        <v>0.83</v>
      </c>
      <c r="Q61" s="58">
        <v>1.24</v>
      </c>
      <c r="R61" s="58">
        <v>0.66</v>
      </c>
      <c r="S61" s="58">
        <v>0.36</v>
      </c>
      <c r="T61" s="58">
        <v>1.99</v>
      </c>
    </row>
    <row r="62" spans="1:20" x14ac:dyDescent="0.2">
      <c r="A62" s="2"/>
      <c r="B62" s="2"/>
      <c r="C62" s="2"/>
      <c r="D62" s="14"/>
      <c r="E62" s="2"/>
      <c r="F62" s="14"/>
      <c r="G62" s="58"/>
      <c r="H62" s="58"/>
      <c r="I62" s="58"/>
      <c r="J62" s="58"/>
      <c r="K62" s="58"/>
      <c r="L62" s="58"/>
      <c r="M62" s="58"/>
      <c r="N62" s="58"/>
      <c r="O62" s="58"/>
      <c r="P62" s="58"/>
      <c r="Q62" s="58"/>
      <c r="R62" s="58"/>
      <c r="S62" s="58"/>
      <c r="T62" s="58"/>
    </row>
    <row r="63" spans="1:20" x14ac:dyDescent="0.2">
      <c r="A63" s="11" t="s">
        <v>36</v>
      </c>
      <c r="B63" s="11" t="s">
        <v>163</v>
      </c>
      <c r="C63" s="11" t="s">
        <v>37</v>
      </c>
      <c r="D63" s="18"/>
      <c r="E63" s="18"/>
      <c r="F63" s="18"/>
      <c r="G63" s="58"/>
      <c r="H63" s="58"/>
      <c r="I63" s="58"/>
      <c r="J63" s="58"/>
      <c r="K63" s="58"/>
      <c r="L63" s="58"/>
      <c r="M63" s="58"/>
      <c r="N63" s="58"/>
      <c r="O63" s="58"/>
      <c r="P63" s="58"/>
      <c r="Q63" s="58"/>
      <c r="R63" s="58"/>
      <c r="S63" s="58"/>
      <c r="T63" s="58"/>
    </row>
    <row r="64" spans="1:20" x14ac:dyDescent="0.2">
      <c r="A64" s="2" t="s">
        <v>108</v>
      </c>
      <c r="B64" s="2" t="s">
        <v>164</v>
      </c>
      <c r="C64" s="2" t="s">
        <v>116</v>
      </c>
      <c r="D64" s="14" t="s">
        <v>94</v>
      </c>
      <c r="E64" s="14" t="s">
        <v>127</v>
      </c>
      <c r="F64" s="14" t="s">
        <v>91</v>
      </c>
      <c r="G64" s="58">
        <v>8.8000000000000007</v>
      </c>
      <c r="H64" s="58">
        <v>9.5500000000000007</v>
      </c>
      <c r="I64" s="58">
        <v>10.02</v>
      </c>
      <c r="J64" s="58">
        <v>9.27</v>
      </c>
      <c r="K64" s="58">
        <v>8.44</v>
      </c>
      <c r="L64" s="58">
        <v>8.4700000000000006</v>
      </c>
      <c r="M64" s="58">
        <v>7.33</v>
      </c>
      <c r="N64" s="58">
        <v>6.96</v>
      </c>
      <c r="O64" s="58">
        <v>6.01</v>
      </c>
      <c r="P64" s="58">
        <v>7.51</v>
      </c>
      <c r="Q64" s="58">
        <v>7.7</v>
      </c>
      <c r="R64" s="58">
        <v>3.72</v>
      </c>
      <c r="S64" s="58">
        <v>7.57</v>
      </c>
      <c r="T64" s="58">
        <v>20.9</v>
      </c>
    </row>
    <row r="65" spans="1:69" x14ac:dyDescent="0.2">
      <c r="A65" s="2" t="s">
        <v>109</v>
      </c>
      <c r="B65" s="2" t="s">
        <v>165</v>
      </c>
      <c r="C65" s="2" t="s">
        <v>117</v>
      </c>
      <c r="D65" s="14" t="s">
        <v>94</v>
      </c>
      <c r="E65" s="14" t="s">
        <v>127</v>
      </c>
      <c r="F65" s="14" t="s">
        <v>91</v>
      </c>
      <c r="G65" s="58">
        <v>10.6</v>
      </c>
      <c r="H65" s="58">
        <v>10.3</v>
      </c>
      <c r="I65" s="58">
        <v>11.8</v>
      </c>
      <c r="J65" s="58">
        <v>9.69</v>
      </c>
      <c r="K65" s="58">
        <v>9.2200000000000006</v>
      </c>
      <c r="L65" s="58">
        <v>10.5</v>
      </c>
      <c r="M65" s="58">
        <v>7.99</v>
      </c>
      <c r="N65" s="58">
        <v>7.7</v>
      </c>
      <c r="O65" s="58">
        <v>7.3</v>
      </c>
      <c r="P65" s="58">
        <v>10.65</v>
      </c>
      <c r="Q65" s="58">
        <v>9.89</v>
      </c>
      <c r="R65" s="58">
        <v>5.78</v>
      </c>
      <c r="S65" s="58">
        <v>12.95</v>
      </c>
      <c r="T65" s="58">
        <v>25.7</v>
      </c>
    </row>
    <row r="66" spans="1:69" x14ac:dyDescent="0.2">
      <c r="A66" s="2" t="s">
        <v>110</v>
      </c>
      <c r="B66" s="2" t="s">
        <v>166</v>
      </c>
      <c r="C66" s="2" t="s">
        <v>118</v>
      </c>
      <c r="D66" s="14" t="s">
        <v>94</v>
      </c>
      <c r="E66" s="14" t="s">
        <v>127</v>
      </c>
      <c r="F66" s="14" t="s">
        <v>91</v>
      </c>
      <c r="G66" s="58">
        <v>6.56</v>
      </c>
      <c r="H66" s="58">
        <v>8.74</v>
      </c>
      <c r="I66" s="58">
        <v>8.6999999999999993</v>
      </c>
      <c r="J66" s="58">
        <v>8.75</v>
      </c>
      <c r="K66" s="58">
        <v>7.6</v>
      </c>
      <c r="L66" s="58">
        <v>7.06</v>
      </c>
      <c r="M66" s="58">
        <v>6.7</v>
      </c>
      <c r="N66" s="58">
        <v>5.71</v>
      </c>
      <c r="O66" s="58">
        <v>5.37</v>
      </c>
      <c r="P66" s="58">
        <v>4.9000000000000004</v>
      </c>
      <c r="Q66" s="58">
        <v>5.05</v>
      </c>
      <c r="R66" s="58">
        <v>1.85</v>
      </c>
      <c r="S66" s="58">
        <v>2.58</v>
      </c>
      <c r="T66" s="58">
        <v>12.25</v>
      </c>
    </row>
    <row r="67" spans="1:69" x14ac:dyDescent="0.2">
      <c r="A67" s="2" t="s">
        <v>260</v>
      </c>
      <c r="B67" s="2" t="s">
        <v>267</v>
      </c>
      <c r="C67" s="2" t="s">
        <v>265</v>
      </c>
      <c r="D67" s="14" t="s">
        <v>94</v>
      </c>
      <c r="E67" s="14" t="s">
        <v>127</v>
      </c>
      <c r="F67" s="14" t="s">
        <v>91</v>
      </c>
      <c r="G67" s="58">
        <v>9.4600000000000009</v>
      </c>
      <c r="H67" s="58">
        <v>9.3800000000000008</v>
      </c>
      <c r="I67" s="58">
        <v>9.1999999999999993</v>
      </c>
      <c r="J67" s="58">
        <v>8.81</v>
      </c>
      <c r="K67" s="58">
        <v>9.0500000000000007</v>
      </c>
      <c r="L67" s="58">
        <v>8.48</v>
      </c>
      <c r="M67" s="58">
        <v>7.14</v>
      </c>
      <c r="N67" s="58">
        <v>7.2</v>
      </c>
      <c r="O67" s="58">
        <v>5.9</v>
      </c>
      <c r="P67" s="58">
        <v>5.4</v>
      </c>
      <c r="Q67" s="58">
        <v>9.0500000000000007</v>
      </c>
      <c r="R67" s="58">
        <v>5.0199999999999996</v>
      </c>
      <c r="S67" s="58">
        <v>2.8</v>
      </c>
      <c r="T67" s="58">
        <v>13</v>
      </c>
    </row>
    <row r="68" spans="1:69" x14ac:dyDescent="0.2">
      <c r="A68" s="2" t="s">
        <v>261</v>
      </c>
      <c r="B68" s="2" t="s">
        <v>268</v>
      </c>
      <c r="C68" s="2" t="s">
        <v>266</v>
      </c>
      <c r="D68" s="14" t="s">
        <v>55</v>
      </c>
      <c r="E68" s="14" t="s">
        <v>128</v>
      </c>
      <c r="F68" s="16" t="s">
        <v>58</v>
      </c>
      <c r="G68" s="31">
        <v>167.44200000000001</v>
      </c>
      <c r="H68" s="31">
        <v>166.02600000000001</v>
      </c>
      <c r="I68" s="31">
        <v>162.80000000000001</v>
      </c>
      <c r="J68" s="31">
        <v>155.9</v>
      </c>
      <c r="K68" s="31">
        <v>160.19999999999999</v>
      </c>
      <c r="L68" s="31">
        <v>150.1</v>
      </c>
      <c r="M68" s="31">
        <v>126.4</v>
      </c>
      <c r="N68" s="31">
        <v>127.4</v>
      </c>
      <c r="O68" s="31">
        <v>104.4</v>
      </c>
      <c r="P68" s="31">
        <v>95.6</v>
      </c>
      <c r="Q68" s="31">
        <v>160.19999999999999</v>
      </c>
      <c r="R68" s="31">
        <v>88.8</v>
      </c>
      <c r="S68" s="31">
        <v>49.6</v>
      </c>
      <c r="T68" s="31">
        <v>230.1</v>
      </c>
    </row>
    <row r="69" spans="1:69" x14ac:dyDescent="0.2">
      <c r="A69" s="2"/>
      <c r="B69" s="2"/>
      <c r="C69" s="2"/>
      <c r="D69" s="14"/>
      <c r="E69" s="14"/>
      <c r="F69" s="14"/>
      <c r="G69" s="22"/>
      <c r="H69" s="22"/>
      <c r="I69" s="22"/>
      <c r="J69" s="22"/>
      <c r="K69" s="22"/>
      <c r="L69" s="22"/>
      <c r="M69" s="22"/>
      <c r="N69" s="22"/>
      <c r="O69" s="22"/>
      <c r="P69" s="22"/>
      <c r="Q69" s="22"/>
      <c r="R69" s="22"/>
      <c r="S69" s="22"/>
      <c r="T69" s="22"/>
    </row>
    <row r="70" spans="1:69" x14ac:dyDescent="0.2">
      <c r="A70" s="11" t="s">
        <v>38</v>
      </c>
      <c r="B70" s="11" t="s">
        <v>167</v>
      </c>
      <c r="C70" s="11" t="s">
        <v>39</v>
      </c>
      <c r="D70" s="18"/>
      <c r="E70" s="18"/>
      <c r="F70" s="18"/>
      <c r="G70" s="58"/>
      <c r="H70" s="58"/>
      <c r="I70" s="58"/>
      <c r="J70" s="58"/>
      <c r="K70" s="58"/>
      <c r="L70" s="58"/>
      <c r="M70" s="58"/>
      <c r="N70" s="58"/>
      <c r="O70" s="58"/>
      <c r="P70" s="58"/>
      <c r="Q70" s="58"/>
      <c r="R70" s="58"/>
      <c r="S70" s="58"/>
      <c r="T70" s="58"/>
    </row>
    <row r="71" spans="1:69" x14ac:dyDescent="0.2">
      <c r="A71" s="2" t="s">
        <v>98</v>
      </c>
      <c r="B71" s="2" t="s">
        <v>168</v>
      </c>
      <c r="C71" s="2" t="s">
        <v>103</v>
      </c>
      <c r="D71" s="14" t="s">
        <v>55</v>
      </c>
      <c r="E71" s="14" t="s">
        <v>128</v>
      </c>
      <c r="F71" s="16" t="s">
        <v>58</v>
      </c>
      <c r="G71" s="58">
        <v>13.971</v>
      </c>
      <c r="H71" s="58">
        <v>21.309000000000001</v>
      </c>
      <c r="I71" s="58">
        <v>12.16</v>
      </c>
      <c r="J71" s="58">
        <v>4.6900000000000004</v>
      </c>
      <c r="K71" s="58">
        <v>5.35</v>
      </c>
      <c r="L71" s="58">
        <v>7.71</v>
      </c>
      <c r="M71" s="58">
        <v>7.62</v>
      </c>
      <c r="N71" s="58">
        <v>5.08</v>
      </c>
      <c r="O71" s="58">
        <v>5.47</v>
      </c>
      <c r="P71" s="58">
        <v>8.02</v>
      </c>
      <c r="Q71" s="58">
        <v>13.09</v>
      </c>
      <c r="R71" s="58">
        <v>9.3800000000000008</v>
      </c>
      <c r="S71" s="58">
        <v>18.22</v>
      </c>
      <c r="T71" s="58">
        <v>116.69</v>
      </c>
    </row>
    <row r="72" spans="1:69" x14ac:dyDescent="0.2">
      <c r="A72" s="2" t="s">
        <v>99</v>
      </c>
      <c r="B72" s="2" t="s">
        <v>169</v>
      </c>
      <c r="C72" s="2" t="s">
        <v>102</v>
      </c>
      <c r="D72" s="14" t="s">
        <v>93</v>
      </c>
      <c r="E72" s="14" t="s">
        <v>174</v>
      </c>
      <c r="F72" s="14" t="s">
        <v>92</v>
      </c>
      <c r="G72" s="22">
        <v>22033</v>
      </c>
      <c r="H72" s="22">
        <v>8558</v>
      </c>
      <c r="I72" s="22">
        <v>4299</v>
      </c>
      <c r="J72" s="22">
        <v>2203</v>
      </c>
      <c r="K72" s="22">
        <v>2312</v>
      </c>
      <c r="L72" s="22">
        <v>2829</v>
      </c>
      <c r="M72" s="22">
        <v>1699</v>
      </c>
      <c r="N72" s="22">
        <v>2183</v>
      </c>
      <c r="O72" s="22">
        <v>1662</v>
      </c>
      <c r="P72" s="22">
        <v>3719</v>
      </c>
      <c r="Q72" s="22">
        <v>4490</v>
      </c>
      <c r="R72" s="22">
        <v>3862</v>
      </c>
      <c r="S72" s="22">
        <v>2283</v>
      </c>
      <c r="T72" s="22">
        <v>4896</v>
      </c>
    </row>
    <row r="73" spans="1:69" x14ac:dyDescent="0.2">
      <c r="A73" s="2" t="s">
        <v>100</v>
      </c>
      <c r="B73" s="2" t="s">
        <v>170</v>
      </c>
      <c r="C73" s="2" t="s">
        <v>101</v>
      </c>
      <c r="D73" s="14" t="s">
        <v>95</v>
      </c>
      <c r="E73" s="14" t="s">
        <v>173</v>
      </c>
      <c r="F73" s="14" t="s">
        <v>96</v>
      </c>
      <c r="G73" s="58">
        <v>1.623</v>
      </c>
      <c r="H73" s="58">
        <v>2.23</v>
      </c>
      <c r="I73" s="58">
        <v>1.18</v>
      </c>
      <c r="J73" s="58">
        <v>0.51</v>
      </c>
      <c r="K73" s="58">
        <v>0.63</v>
      </c>
      <c r="L73" s="58">
        <v>0.9</v>
      </c>
      <c r="M73" s="58">
        <v>1.03</v>
      </c>
      <c r="N73" s="58">
        <v>0.73</v>
      </c>
      <c r="O73" s="58">
        <v>0.94</v>
      </c>
      <c r="P73" s="58">
        <v>1.06</v>
      </c>
      <c r="Q73" s="58">
        <v>1.7</v>
      </c>
      <c r="R73" s="58">
        <v>2.78</v>
      </c>
      <c r="S73" s="58">
        <v>2.37</v>
      </c>
      <c r="T73" s="58">
        <v>5.52</v>
      </c>
    </row>
    <row r="74" spans="1:69" x14ac:dyDescent="0.2">
      <c r="A74" s="2" t="s">
        <v>275</v>
      </c>
      <c r="B74" s="100" t="s">
        <v>279</v>
      </c>
      <c r="C74" s="2" t="s">
        <v>276</v>
      </c>
      <c r="D74" s="14" t="s">
        <v>51</v>
      </c>
      <c r="E74" s="14" t="s">
        <v>51</v>
      </c>
      <c r="F74" s="14" t="s">
        <v>51</v>
      </c>
      <c r="G74" s="31">
        <v>9.1999999999999993</v>
      </c>
      <c r="H74" s="31">
        <v>12.6</v>
      </c>
      <c r="I74" s="31">
        <v>6.7</v>
      </c>
      <c r="J74" s="31">
        <v>2.9</v>
      </c>
      <c r="K74" s="31">
        <v>3.6</v>
      </c>
      <c r="L74" s="31">
        <v>5.0999999999999996</v>
      </c>
      <c r="M74" s="31">
        <v>5.8</v>
      </c>
      <c r="N74" s="31">
        <v>4.0999999999999996</v>
      </c>
      <c r="O74" s="31">
        <v>5.3</v>
      </c>
      <c r="P74" s="31">
        <v>6</v>
      </c>
      <c r="Q74" s="31">
        <v>9.6</v>
      </c>
      <c r="R74" s="31">
        <v>15.7</v>
      </c>
      <c r="S74" s="31">
        <v>13.4</v>
      </c>
      <c r="T74" s="31">
        <v>31.2</v>
      </c>
      <c r="U74" s="31"/>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8"/>
      <c r="BI74" s="28"/>
      <c r="BJ74" s="28"/>
      <c r="BK74" s="28"/>
      <c r="BL74" s="28"/>
      <c r="BM74" s="28"/>
      <c r="BN74" s="28"/>
      <c r="BO74" s="28"/>
      <c r="BP74" s="28"/>
      <c r="BQ74" s="28"/>
    </row>
    <row r="75" spans="1:69" x14ac:dyDescent="0.2">
      <c r="A75" s="2" t="s">
        <v>97</v>
      </c>
      <c r="B75" s="2" t="s">
        <v>171</v>
      </c>
      <c r="C75" s="2" t="s">
        <v>119</v>
      </c>
      <c r="D75" s="14" t="s">
        <v>55</v>
      </c>
      <c r="E75" s="14" t="s">
        <v>128</v>
      </c>
      <c r="F75" s="16" t="s">
        <v>58</v>
      </c>
      <c r="G75" s="31">
        <v>17.7</v>
      </c>
      <c r="H75" s="31">
        <v>17.7</v>
      </c>
      <c r="I75" s="31">
        <v>17.7</v>
      </c>
      <c r="J75" s="31">
        <v>17.7</v>
      </c>
      <c r="K75" s="31">
        <v>17.7</v>
      </c>
      <c r="L75" s="31">
        <v>17.7</v>
      </c>
      <c r="M75" s="31">
        <v>17.7</v>
      </c>
      <c r="N75" s="31">
        <v>17.7</v>
      </c>
      <c r="O75" s="31">
        <v>17.7</v>
      </c>
      <c r="P75" s="31">
        <v>17.7</v>
      </c>
      <c r="Q75" s="31">
        <v>17.7</v>
      </c>
      <c r="R75" s="31">
        <v>17.7</v>
      </c>
      <c r="S75" s="31">
        <v>17.7</v>
      </c>
      <c r="T75" s="31">
        <v>17.7</v>
      </c>
      <c r="U75" s="13"/>
    </row>
    <row r="76" spans="1:69" x14ac:dyDescent="0.2">
      <c r="A76" s="2"/>
      <c r="B76" s="2"/>
      <c r="C76" s="2"/>
      <c r="D76" s="14"/>
      <c r="E76" s="14"/>
      <c r="F76" s="14"/>
      <c r="G76" s="22"/>
      <c r="H76" s="22"/>
      <c r="I76" s="22"/>
      <c r="J76" s="22"/>
      <c r="K76" s="22"/>
      <c r="L76" s="22"/>
      <c r="M76" s="22"/>
      <c r="N76" s="22"/>
      <c r="O76" s="22"/>
      <c r="P76" s="22"/>
      <c r="Q76" s="22"/>
      <c r="R76" s="22"/>
      <c r="S76" s="22"/>
      <c r="T76" s="22"/>
    </row>
    <row r="77" spans="1:69" x14ac:dyDescent="0.2">
      <c r="A77" s="2" t="s">
        <v>262</v>
      </c>
      <c r="B77" s="2" t="s">
        <v>263</v>
      </c>
      <c r="C77" s="2" t="s">
        <v>264</v>
      </c>
      <c r="D77" s="14" t="s">
        <v>93</v>
      </c>
      <c r="E77" s="14" t="s">
        <v>174</v>
      </c>
      <c r="F77" s="14" t="s">
        <v>92</v>
      </c>
      <c r="G77" s="22">
        <v>5658</v>
      </c>
      <c r="H77" s="22">
        <v>3924</v>
      </c>
      <c r="I77" s="22">
        <v>2664</v>
      </c>
      <c r="J77" s="22">
        <v>2040</v>
      </c>
      <c r="K77" s="22">
        <v>1813</v>
      </c>
      <c r="L77" s="22">
        <v>1624</v>
      </c>
      <c r="M77" s="22">
        <v>1423</v>
      </c>
      <c r="N77" s="22">
        <v>1425</v>
      </c>
      <c r="O77" s="22">
        <v>1406</v>
      </c>
      <c r="P77" s="22">
        <v>1576</v>
      </c>
      <c r="Q77" s="22">
        <v>1441</v>
      </c>
      <c r="R77" s="22">
        <v>1220</v>
      </c>
      <c r="S77" s="22">
        <v>904</v>
      </c>
      <c r="T77" s="22">
        <v>720</v>
      </c>
    </row>
    <row r="78" spans="1:69" x14ac:dyDescent="0.2">
      <c r="A78" s="2"/>
      <c r="B78" s="8"/>
      <c r="C78" s="2"/>
      <c r="D78" s="2"/>
      <c r="E78" s="2"/>
      <c r="F78" s="2"/>
      <c r="G78" s="22"/>
      <c r="H78" s="22"/>
      <c r="I78" s="22"/>
      <c r="J78" s="22"/>
      <c r="K78" s="22"/>
      <c r="L78" s="22"/>
      <c r="M78" s="22"/>
      <c r="N78" s="22"/>
      <c r="O78" s="22"/>
      <c r="P78" s="22"/>
      <c r="Q78" s="22"/>
      <c r="R78" s="22"/>
      <c r="S78" s="22"/>
      <c r="T78" s="22"/>
    </row>
  </sheetData>
  <printOptions gridLinesSet="0"/>
  <pageMargins left="0.25" right="0.25" top="0.75" bottom="0.75" header="0.3" footer="0.3"/>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20"/>
  <sheetViews>
    <sheetView showGridLines="0" workbookViewId="0">
      <pane xSplit="3" ySplit="3" topLeftCell="D4" activePane="bottomRight" state="frozen"/>
      <selection activeCell="G4" sqref="G4"/>
      <selection pane="topRight" activeCell="G4" sqref="G4"/>
      <selection pane="bottomLeft" activeCell="G4" sqref="G4"/>
      <selection pane="bottomRight" activeCell="B39" sqref="B39"/>
    </sheetView>
  </sheetViews>
  <sheetFormatPr defaultRowHeight="11.25" x14ac:dyDescent="0.2"/>
  <cols>
    <col min="1" max="3" width="30.7109375" style="49" customWidth="1"/>
    <col min="4" max="7" width="12.7109375" style="48" customWidth="1"/>
    <col min="8" max="10" width="12.7109375" style="40" customWidth="1"/>
    <col min="11" max="14" width="12.7109375" style="40" hidden="1" customWidth="1"/>
    <col min="15" max="68" width="12.7109375" style="40" customWidth="1"/>
    <col min="69" max="16384" width="9.140625" style="40"/>
  </cols>
  <sheetData>
    <row r="1" spans="1:14" s="35" customFormat="1" ht="15.75" x14ac:dyDescent="0.25">
      <c r="A1" s="44" t="s">
        <v>13</v>
      </c>
      <c r="B1" s="44" t="s">
        <v>13</v>
      </c>
      <c r="C1" s="44" t="s">
        <v>13</v>
      </c>
      <c r="D1" s="52"/>
      <c r="E1" s="52"/>
      <c r="F1" s="52"/>
      <c r="G1" s="52"/>
    </row>
    <row r="2" spans="1:14" s="37" customFormat="1" ht="15" x14ac:dyDescent="0.25">
      <c r="A2" s="45" t="s">
        <v>45</v>
      </c>
      <c r="B2" s="45" t="s">
        <v>48</v>
      </c>
      <c r="C2" s="45" t="s">
        <v>46</v>
      </c>
      <c r="D2" s="53"/>
      <c r="E2" s="53"/>
      <c r="F2" s="53"/>
      <c r="G2" s="53" t="s">
        <v>12</v>
      </c>
      <c r="H2" s="36" t="s">
        <v>12</v>
      </c>
      <c r="I2" s="36" t="s">
        <v>12</v>
      </c>
      <c r="J2" s="36" t="s">
        <v>12</v>
      </c>
      <c r="K2" s="36" t="s">
        <v>12</v>
      </c>
      <c r="L2" s="36" t="s">
        <v>12</v>
      </c>
      <c r="M2" s="36" t="s">
        <v>12</v>
      </c>
      <c r="N2" s="36" t="s">
        <v>12</v>
      </c>
    </row>
    <row r="3" spans="1:14" s="37" customFormat="1" ht="15" x14ac:dyDescent="0.25">
      <c r="A3" s="45" t="s">
        <v>40</v>
      </c>
      <c r="B3" s="45" t="s">
        <v>47</v>
      </c>
      <c r="C3" s="45" t="s">
        <v>41</v>
      </c>
      <c r="D3" s="46">
        <v>2018</v>
      </c>
      <c r="E3" s="46">
        <v>2017</v>
      </c>
      <c r="F3" s="46">
        <v>2016</v>
      </c>
      <c r="G3" s="46">
        <v>2015</v>
      </c>
      <c r="H3" s="38">
        <v>2014</v>
      </c>
      <c r="I3" s="38">
        <v>2013</v>
      </c>
      <c r="J3" s="38">
        <v>2012</v>
      </c>
      <c r="K3" s="38">
        <v>2011</v>
      </c>
      <c r="L3" s="38">
        <v>2010</v>
      </c>
      <c r="M3" s="38">
        <v>2009</v>
      </c>
      <c r="N3" s="38">
        <v>2008</v>
      </c>
    </row>
    <row r="4" spans="1:14" x14ac:dyDescent="0.2">
      <c r="A4" s="47" t="s">
        <v>199</v>
      </c>
      <c r="B4" s="25" t="s">
        <v>207</v>
      </c>
      <c r="C4" s="47" t="s">
        <v>200</v>
      </c>
      <c r="D4" s="43"/>
      <c r="E4" s="43"/>
      <c r="F4" s="43"/>
      <c r="G4" s="43"/>
      <c r="H4" s="39"/>
      <c r="I4" s="39"/>
      <c r="J4" s="39"/>
      <c r="K4" s="39"/>
      <c r="L4" s="39"/>
      <c r="M4" s="39"/>
      <c r="N4" s="39"/>
    </row>
    <row r="5" spans="1:14" x14ac:dyDescent="0.2">
      <c r="A5" s="41" t="s">
        <v>201</v>
      </c>
      <c r="B5" s="54" t="s">
        <v>202</v>
      </c>
      <c r="C5" s="41" t="s">
        <v>203</v>
      </c>
      <c r="D5" s="43">
        <v>164899</v>
      </c>
      <c r="E5" s="43">
        <v>135213</v>
      </c>
      <c r="F5" s="43">
        <v>122375</v>
      </c>
      <c r="G5" s="43">
        <v>108606</v>
      </c>
      <c r="H5" s="43">
        <v>141539</v>
      </c>
      <c r="I5" s="22">
        <v>195822</v>
      </c>
      <c r="J5" s="22">
        <v>186481</v>
      </c>
      <c r="K5" s="43"/>
      <c r="L5" s="43"/>
      <c r="M5" s="43"/>
      <c r="N5" s="43"/>
    </row>
    <row r="6" spans="1:14" x14ac:dyDescent="0.2">
      <c r="A6" s="41" t="s">
        <v>204</v>
      </c>
      <c r="B6" s="54" t="s">
        <v>205</v>
      </c>
      <c r="C6" s="41" t="s">
        <v>206</v>
      </c>
      <c r="D6" s="43">
        <v>39.4</v>
      </c>
      <c r="E6" s="43">
        <v>42.6</v>
      </c>
      <c r="F6" s="43">
        <v>48.6</v>
      </c>
      <c r="G6" s="43">
        <v>43.3</v>
      </c>
      <c r="H6" s="43">
        <v>56.1</v>
      </c>
      <c r="I6" s="22">
        <v>74.5</v>
      </c>
      <c r="J6" s="22">
        <v>74.8</v>
      </c>
      <c r="K6" s="43"/>
      <c r="L6" s="43"/>
      <c r="M6" s="43"/>
      <c r="N6" s="43"/>
    </row>
    <row r="7" spans="1:14" x14ac:dyDescent="0.2">
      <c r="A7" s="41" t="s">
        <v>224</v>
      </c>
      <c r="B7" s="64" t="s">
        <v>226</v>
      </c>
      <c r="C7" s="41" t="s">
        <v>227</v>
      </c>
      <c r="D7" s="43">
        <v>8796</v>
      </c>
      <c r="E7" s="43">
        <v>5853</v>
      </c>
      <c r="F7" s="43">
        <v>3398</v>
      </c>
      <c r="G7" s="43"/>
      <c r="H7" s="43"/>
      <c r="I7" s="22"/>
      <c r="J7" s="22"/>
      <c r="K7" s="43"/>
      <c r="L7" s="43"/>
      <c r="M7" s="43"/>
      <c r="N7" s="43"/>
    </row>
    <row r="8" spans="1:14" x14ac:dyDescent="0.2">
      <c r="A8" s="41" t="s">
        <v>225</v>
      </c>
      <c r="B8" s="64" t="s">
        <v>244</v>
      </c>
      <c r="C8" s="41" t="s">
        <v>228</v>
      </c>
      <c r="D8" s="65">
        <v>5.3</v>
      </c>
      <c r="E8" s="65">
        <v>4.3287257882008383</v>
      </c>
      <c r="F8" s="65">
        <v>2.7767109295199184</v>
      </c>
      <c r="G8" s="43"/>
      <c r="H8" s="43"/>
      <c r="I8" s="22"/>
      <c r="J8" s="22"/>
      <c r="K8" s="43"/>
      <c r="L8" s="43"/>
      <c r="M8" s="43"/>
      <c r="N8" s="43"/>
    </row>
    <row r="9" spans="1:14" x14ac:dyDescent="0.2">
      <c r="A9" s="41"/>
      <c r="B9" s="26"/>
      <c r="C9" s="41"/>
      <c r="D9" s="43"/>
      <c r="E9" s="43"/>
      <c r="F9" s="43"/>
      <c r="G9" s="43"/>
      <c r="H9" s="43"/>
      <c r="I9" s="22"/>
      <c r="J9" s="22"/>
      <c r="K9" s="43"/>
      <c r="L9" s="43"/>
      <c r="M9" s="43"/>
      <c r="N9" s="43"/>
    </row>
    <row r="10" spans="1:14" x14ac:dyDescent="0.2">
      <c r="A10" s="47" t="s">
        <v>213</v>
      </c>
      <c r="B10" s="25" t="s">
        <v>214</v>
      </c>
      <c r="C10" s="47" t="s">
        <v>215</v>
      </c>
      <c r="D10" s="43"/>
      <c r="E10" s="43"/>
      <c r="F10" s="43"/>
      <c r="G10" s="43"/>
      <c r="H10" s="43"/>
      <c r="I10" s="22"/>
      <c r="J10" s="22"/>
      <c r="K10" s="43"/>
      <c r="L10" s="43"/>
      <c r="M10" s="43"/>
      <c r="N10" s="43"/>
    </row>
    <row r="11" spans="1:14" x14ac:dyDescent="0.2">
      <c r="A11" s="41" t="s">
        <v>216</v>
      </c>
      <c r="B11" s="54" t="s">
        <v>217</v>
      </c>
      <c r="C11" s="41" t="s">
        <v>218</v>
      </c>
      <c r="D11" s="43">
        <v>182164</v>
      </c>
      <c r="E11" s="43">
        <v>108391</v>
      </c>
      <c r="F11" s="43">
        <v>52731</v>
      </c>
      <c r="G11" s="43">
        <v>72021</v>
      </c>
      <c r="H11" s="43">
        <v>65029</v>
      </c>
      <c r="I11" s="22">
        <v>35903</v>
      </c>
      <c r="J11" s="22">
        <v>35543</v>
      </c>
      <c r="K11" s="43"/>
      <c r="L11" s="43"/>
      <c r="M11" s="43"/>
      <c r="N11" s="43"/>
    </row>
    <row r="12" spans="1:14" x14ac:dyDescent="0.2">
      <c r="A12" s="41" t="s">
        <v>219</v>
      </c>
      <c r="B12" s="54" t="s">
        <v>220</v>
      </c>
      <c r="C12" s="41" t="s">
        <v>221</v>
      </c>
      <c r="D12" s="43">
        <v>43.6</v>
      </c>
      <c r="E12" s="43">
        <v>34.1</v>
      </c>
      <c r="F12" s="43">
        <v>20.9</v>
      </c>
      <c r="G12" s="43">
        <v>28.7</v>
      </c>
      <c r="H12" s="43">
        <v>25.8</v>
      </c>
      <c r="I12" s="22">
        <v>13.7</v>
      </c>
      <c r="J12" s="22">
        <v>14.3</v>
      </c>
      <c r="K12" s="43"/>
      <c r="L12" s="43"/>
      <c r="M12" s="43"/>
      <c r="N12" s="43"/>
    </row>
    <row r="13" spans="1:14" x14ac:dyDescent="0.2">
      <c r="A13" s="41" t="s">
        <v>224</v>
      </c>
      <c r="B13" s="64" t="s">
        <v>226</v>
      </c>
      <c r="C13" s="41" t="s">
        <v>227</v>
      </c>
      <c r="D13" s="43">
        <v>1923</v>
      </c>
      <c r="E13" s="43">
        <v>1795</v>
      </c>
      <c r="F13" s="43">
        <v>-1341</v>
      </c>
      <c r="G13" s="43"/>
      <c r="H13" s="43"/>
      <c r="I13" s="22"/>
      <c r="J13" s="22"/>
      <c r="K13" s="43"/>
      <c r="L13" s="43"/>
      <c r="M13" s="43"/>
      <c r="N13" s="43"/>
    </row>
    <row r="14" spans="1:14" x14ac:dyDescent="0.2">
      <c r="A14" s="41" t="s">
        <v>225</v>
      </c>
      <c r="B14" s="64" t="s">
        <v>229</v>
      </c>
      <c r="C14" s="41" t="s">
        <v>228</v>
      </c>
      <c r="D14" s="65">
        <v>1.1000000000000001</v>
      </c>
      <c r="E14" s="65">
        <v>1.6560415532654926</v>
      </c>
      <c r="F14" s="65">
        <v>-2.5430960914831884</v>
      </c>
      <c r="G14" s="43"/>
      <c r="H14" s="43"/>
      <c r="I14" s="22"/>
      <c r="J14" s="22"/>
      <c r="K14" s="43"/>
      <c r="L14" s="43"/>
      <c r="M14" s="43"/>
      <c r="N14" s="43"/>
    </row>
    <row r="15" spans="1:14" x14ac:dyDescent="0.2">
      <c r="A15" s="41"/>
      <c r="B15" s="41"/>
      <c r="C15" s="41"/>
      <c r="D15" s="43"/>
      <c r="E15" s="43"/>
      <c r="F15" s="43"/>
      <c r="G15" s="43"/>
      <c r="H15" s="43"/>
      <c r="I15" s="22"/>
      <c r="J15" s="22"/>
      <c r="K15" s="39"/>
      <c r="L15" s="39"/>
      <c r="M15" s="39"/>
      <c r="N15" s="39"/>
    </row>
    <row r="16" spans="1:14" x14ac:dyDescent="0.2">
      <c r="A16" s="47" t="s">
        <v>195</v>
      </c>
      <c r="B16" s="55" t="s">
        <v>196</v>
      </c>
      <c r="C16" s="55" t="s">
        <v>192</v>
      </c>
      <c r="D16" s="43"/>
      <c r="E16" s="43"/>
      <c r="F16" s="43"/>
      <c r="G16" s="43"/>
      <c r="H16" s="43"/>
      <c r="I16" s="22"/>
      <c r="J16" s="22"/>
      <c r="K16" s="39"/>
      <c r="L16" s="39"/>
      <c r="M16" s="39"/>
      <c r="N16" s="39"/>
    </row>
    <row r="17" spans="1:14" x14ac:dyDescent="0.2">
      <c r="A17" s="41" t="s">
        <v>190</v>
      </c>
      <c r="B17" s="41" t="s">
        <v>197</v>
      </c>
      <c r="C17" s="41" t="s">
        <v>193</v>
      </c>
      <c r="D17" s="43">
        <v>70948</v>
      </c>
      <c r="E17" s="43">
        <v>73994</v>
      </c>
      <c r="F17" s="43">
        <v>76864</v>
      </c>
      <c r="G17" s="43">
        <v>70385</v>
      </c>
      <c r="H17" s="43">
        <v>45755</v>
      </c>
      <c r="I17" s="22">
        <v>30994</v>
      </c>
      <c r="J17" s="22">
        <v>27107</v>
      </c>
      <c r="K17" s="42">
        <v>18907</v>
      </c>
      <c r="L17" s="42">
        <v>19842</v>
      </c>
      <c r="M17" s="42">
        <v>25076</v>
      </c>
      <c r="N17" s="42">
        <v>68787</v>
      </c>
    </row>
    <row r="18" spans="1:14" x14ac:dyDescent="0.2">
      <c r="A18" s="41" t="s">
        <v>191</v>
      </c>
      <c r="B18" s="41" t="s">
        <v>198</v>
      </c>
      <c r="C18" s="41" t="s">
        <v>194</v>
      </c>
      <c r="D18" s="43">
        <v>17</v>
      </c>
      <c r="E18" s="43">
        <v>23.3</v>
      </c>
      <c r="F18" s="43">
        <v>30.5</v>
      </c>
      <c r="G18" s="43">
        <v>28</v>
      </c>
      <c r="H18" s="43">
        <v>18.100000000000001</v>
      </c>
      <c r="I18" s="22">
        <v>11.8</v>
      </c>
      <c r="J18" s="22">
        <v>10.9</v>
      </c>
      <c r="K18" s="42">
        <v>8.6</v>
      </c>
      <c r="L18" s="42">
        <v>11.6</v>
      </c>
      <c r="M18" s="42">
        <v>12.4</v>
      </c>
      <c r="N18" s="42">
        <v>23.1</v>
      </c>
    </row>
    <row r="19" spans="1:14" x14ac:dyDescent="0.2">
      <c r="A19" s="41" t="s">
        <v>224</v>
      </c>
      <c r="B19" s="64" t="s">
        <v>226</v>
      </c>
      <c r="C19" s="41" t="s">
        <v>227</v>
      </c>
      <c r="D19" s="43">
        <v>11319</v>
      </c>
      <c r="E19" s="43">
        <v>13760</v>
      </c>
      <c r="F19" s="43">
        <v>7479</v>
      </c>
      <c r="G19" s="43"/>
      <c r="H19" s="43"/>
      <c r="I19" s="22"/>
      <c r="J19" s="22"/>
      <c r="K19" s="43"/>
      <c r="L19" s="43"/>
      <c r="M19" s="43"/>
      <c r="N19" s="43"/>
    </row>
    <row r="20" spans="1:14" x14ac:dyDescent="0.2">
      <c r="A20" s="41" t="s">
        <v>225</v>
      </c>
      <c r="B20" s="64" t="s">
        <v>229</v>
      </c>
      <c r="C20" s="41" t="s">
        <v>228</v>
      </c>
      <c r="D20" s="65">
        <v>16</v>
      </c>
      <c r="E20" s="65">
        <v>18.596102386680002</v>
      </c>
      <c r="F20" s="65">
        <v>9.7301727726894249</v>
      </c>
      <c r="G20" s="43"/>
      <c r="H20" s="43"/>
      <c r="I20" s="22"/>
      <c r="J20" s="22"/>
      <c r="K20" s="39"/>
      <c r="L20" s="39"/>
      <c r="M20" s="39"/>
      <c r="N20" s="39"/>
    </row>
  </sheetData>
  <printOptions gridLinesSet="0"/>
  <pageMargins left="0.75" right="0.75" top="1" bottom="1" header="0.5" footer="0.5"/>
  <pageSetup paperSize="0" fitToWidth="0"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T75"/>
  <sheetViews>
    <sheetView showGridLines="0" workbookViewId="0">
      <pane xSplit="3" ySplit="3" topLeftCell="G46" activePane="bottomRight" state="frozen"/>
      <selection pane="topRight" activeCell="C1" sqref="C1"/>
      <selection pane="bottomLeft" activeCell="A4" sqref="A4"/>
      <selection pane="bottomRight" activeCell="G75" sqref="G75"/>
    </sheetView>
  </sheetViews>
  <sheetFormatPr defaultRowHeight="11.25" x14ac:dyDescent="0.2"/>
  <cols>
    <col min="1" max="3" width="30.7109375" style="9" customWidth="1"/>
    <col min="4" max="4" width="13.42578125" style="9" bestFit="1" customWidth="1"/>
    <col min="5" max="5" width="11.28515625" style="9" bestFit="1" customWidth="1"/>
    <col min="6" max="6" width="10.85546875" style="9" bestFit="1" customWidth="1"/>
    <col min="7" max="18" width="12.7109375" style="28" customWidth="1"/>
    <col min="19" max="19" width="12.7109375" style="33" customWidth="1"/>
    <col min="20" max="20" width="11.28515625" style="33" bestFit="1" customWidth="1"/>
    <col min="21" max="28" width="12.7109375" style="28" customWidth="1"/>
    <col min="29" max="29" width="12.7109375" style="4" customWidth="1"/>
    <col min="30" max="30" width="12.7109375" style="28" customWidth="1"/>
    <col min="31" max="110" width="12.7109375" style="4" customWidth="1"/>
    <col min="111" max="16384" width="9.140625" style="4"/>
  </cols>
  <sheetData>
    <row r="1" spans="1:62" s="6" customFormat="1" ht="15.75" x14ac:dyDescent="0.25">
      <c r="D1" s="77"/>
      <c r="E1" s="77"/>
      <c r="F1" s="77"/>
      <c r="G1" s="29"/>
      <c r="H1" s="29"/>
      <c r="I1" s="29"/>
      <c r="J1" s="29"/>
      <c r="K1" s="29"/>
      <c r="L1" s="29"/>
      <c r="M1" s="29"/>
      <c r="N1" s="29"/>
      <c r="O1" s="29"/>
      <c r="P1" s="29"/>
      <c r="Q1" s="29"/>
      <c r="R1" s="29"/>
      <c r="S1" s="59"/>
      <c r="T1" s="59"/>
      <c r="U1" s="29"/>
      <c r="V1" s="29"/>
      <c r="W1" s="29"/>
      <c r="X1" s="29"/>
      <c r="Y1" s="29"/>
      <c r="Z1" s="29"/>
      <c r="AA1" s="29"/>
      <c r="AB1" s="29"/>
      <c r="AD1" s="29"/>
    </row>
    <row r="2" spans="1:62" s="7" customFormat="1" ht="15.75" x14ac:dyDescent="0.25">
      <c r="A2" s="77" t="s">
        <v>13</v>
      </c>
      <c r="B2" s="77" t="s">
        <v>13</v>
      </c>
      <c r="C2" s="77" t="s">
        <v>13</v>
      </c>
      <c r="D2" s="81"/>
      <c r="E2" s="81"/>
      <c r="F2" s="81"/>
      <c r="G2" s="32"/>
      <c r="H2" s="32"/>
      <c r="I2" s="32"/>
      <c r="J2" s="32"/>
      <c r="K2" s="32"/>
      <c r="L2" s="32"/>
      <c r="M2" s="32"/>
      <c r="N2" s="32"/>
      <c r="O2" s="32"/>
      <c r="P2" s="32"/>
      <c r="Q2" s="32"/>
      <c r="R2" s="32"/>
      <c r="S2" s="60"/>
      <c r="T2" s="60"/>
      <c r="U2" s="32"/>
      <c r="V2" s="32"/>
      <c r="W2" s="32"/>
      <c r="X2" s="32"/>
      <c r="Y2" s="32"/>
      <c r="Z2" s="32"/>
      <c r="AA2" s="32" t="s">
        <v>12</v>
      </c>
      <c r="AB2" s="32" t="s">
        <v>12</v>
      </c>
      <c r="AC2" s="1" t="s">
        <v>12</v>
      </c>
      <c r="AD2" s="32" t="s">
        <v>12</v>
      </c>
      <c r="AE2" s="1" t="s">
        <v>12</v>
      </c>
      <c r="AF2" s="1" t="s">
        <v>12</v>
      </c>
      <c r="AG2" s="1" t="s">
        <v>12</v>
      </c>
      <c r="AH2" s="1" t="s">
        <v>12</v>
      </c>
      <c r="AI2" s="1" t="s">
        <v>12</v>
      </c>
      <c r="AJ2" s="1" t="s">
        <v>12</v>
      </c>
      <c r="AK2" s="1" t="s">
        <v>12</v>
      </c>
      <c r="AL2" s="1" t="s">
        <v>12</v>
      </c>
      <c r="AM2" s="1" t="s">
        <v>12</v>
      </c>
      <c r="AN2" s="1" t="s">
        <v>12</v>
      </c>
      <c r="AO2" s="1" t="s">
        <v>12</v>
      </c>
      <c r="AP2" s="1"/>
      <c r="AQ2" s="1"/>
      <c r="AR2" s="1"/>
      <c r="AS2" s="1"/>
      <c r="AT2" s="1"/>
      <c r="AU2" s="1" t="s">
        <v>12</v>
      </c>
      <c r="AV2" s="1" t="s">
        <v>12</v>
      </c>
      <c r="AW2" s="1" t="s">
        <v>12</v>
      </c>
      <c r="AX2" s="1" t="s">
        <v>12</v>
      </c>
      <c r="AY2" s="1" t="s">
        <v>12</v>
      </c>
      <c r="AZ2" s="1" t="s">
        <v>12</v>
      </c>
      <c r="BA2" s="1" t="s">
        <v>12</v>
      </c>
      <c r="BB2" s="1"/>
      <c r="BC2" s="1"/>
      <c r="BD2" s="1"/>
      <c r="BE2" s="1"/>
      <c r="BF2" s="1"/>
      <c r="BG2" s="1"/>
      <c r="BH2" s="1"/>
      <c r="BI2" s="1"/>
      <c r="BJ2" s="1"/>
    </row>
    <row r="3" spans="1:62" s="7" customFormat="1" ht="15" x14ac:dyDescent="0.25">
      <c r="A3" s="81" t="s">
        <v>249</v>
      </c>
      <c r="B3" s="81" t="s">
        <v>250</v>
      </c>
      <c r="C3" s="81" t="s">
        <v>251</v>
      </c>
      <c r="D3" s="15" t="s">
        <v>49</v>
      </c>
      <c r="E3" s="15" t="s">
        <v>124</v>
      </c>
      <c r="F3" s="15" t="s">
        <v>50</v>
      </c>
      <c r="G3" s="73" t="s">
        <v>351</v>
      </c>
      <c r="H3" s="73" t="s">
        <v>350</v>
      </c>
      <c r="I3" s="73" t="s">
        <v>349</v>
      </c>
      <c r="J3" s="73" t="s">
        <v>348</v>
      </c>
      <c r="K3" s="73" t="s">
        <v>296</v>
      </c>
      <c r="L3" s="73" t="s">
        <v>297</v>
      </c>
      <c r="M3" s="73" t="s">
        <v>298</v>
      </c>
      <c r="N3" s="73" t="s">
        <v>299</v>
      </c>
      <c r="O3" s="73" t="s">
        <v>300</v>
      </c>
      <c r="P3" s="73" t="s">
        <v>301</v>
      </c>
      <c r="Q3" s="73" t="s">
        <v>302</v>
      </c>
      <c r="R3" s="73" t="s">
        <v>303</v>
      </c>
      <c r="S3" s="87" t="s">
        <v>304</v>
      </c>
      <c r="T3" s="82" t="s">
        <v>305</v>
      </c>
      <c r="U3" s="73" t="s">
        <v>306</v>
      </c>
      <c r="V3" s="73" t="s">
        <v>307</v>
      </c>
      <c r="W3" s="73" t="s">
        <v>308</v>
      </c>
      <c r="X3" s="73" t="s">
        <v>309</v>
      </c>
      <c r="Y3" s="73" t="s">
        <v>310</v>
      </c>
      <c r="Z3" s="73" t="s">
        <v>311</v>
      </c>
      <c r="AA3" s="73" t="s">
        <v>312</v>
      </c>
      <c r="AB3" s="73" t="s">
        <v>313</v>
      </c>
      <c r="AC3" s="73" t="s">
        <v>314</v>
      </c>
      <c r="AD3" s="73" t="s">
        <v>315</v>
      </c>
      <c r="AE3" s="74" t="s">
        <v>316</v>
      </c>
      <c r="AF3" s="74" t="s">
        <v>317</v>
      </c>
      <c r="AG3" s="74" t="s">
        <v>318</v>
      </c>
      <c r="AH3" s="74" t="s">
        <v>319</v>
      </c>
      <c r="AI3" s="74" t="s">
        <v>320</v>
      </c>
      <c r="AJ3" s="74" t="s">
        <v>321</v>
      </c>
      <c r="AK3" s="74" t="s">
        <v>322</v>
      </c>
      <c r="AL3" s="74" t="s">
        <v>323</v>
      </c>
      <c r="AM3" s="74" t="s">
        <v>324</v>
      </c>
      <c r="AN3" s="74" t="s">
        <v>325</v>
      </c>
      <c r="AO3" s="74" t="s">
        <v>326</v>
      </c>
      <c r="AP3" s="74" t="s">
        <v>327</v>
      </c>
      <c r="AQ3" s="74" t="s">
        <v>328</v>
      </c>
      <c r="AR3" s="74" t="s">
        <v>329</v>
      </c>
      <c r="AS3" s="74" t="s">
        <v>330</v>
      </c>
      <c r="AT3" s="74" t="s">
        <v>331</v>
      </c>
      <c r="AU3" s="74" t="s">
        <v>332</v>
      </c>
      <c r="AV3" s="74" t="s">
        <v>333</v>
      </c>
      <c r="AW3" s="74" t="s">
        <v>334</v>
      </c>
      <c r="AX3" s="74" t="s">
        <v>335</v>
      </c>
      <c r="AY3" s="74" t="s">
        <v>336</v>
      </c>
      <c r="AZ3" s="74" t="s">
        <v>337</v>
      </c>
      <c r="BA3" s="74" t="s">
        <v>338</v>
      </c>
      <c r="BB3" s="74" t="s">
        <v>339</v>
      </c>
      <c r="BC3" s="74" t="s">
        <v>340</v>
      </c>
      <c r="BD3" s="74" t="s">
        <v>341</v>
      </c>
      <c r="BE3" s="74" t="s">
        <v>342</v>
      </c>
      <c r="BF3" s="74" t="s">
        <v>343</v>
      </c>
      <c r="BG3" s="74" t="s">
        <v>344</v>
      </c>
      <c r="BH3" s="74" t="s">
        <v>345</v>
      </c>
      <c r="BI3" s="74" t="s">
        <v>346</v>
      </c>
      <c r="BJ3" s="74" t="s">
        <v>347</v>
      </c>
    </row>
    <row r="4" spans="1:62" s="68" customFormat="1" x14ac:dyDescent="0.2">
      <c r="A4" s="96" t="s">
        <v>21</v>
      </c>
      <c r="B4" s="97" t="s">
        <v>133</v>
      </c>
      <c r="C4" s="97" t="s">
        <v>22</v>
      </c>
      <c r="D4" s="2" t="s">
        <v>55</v>
      </c>
      <c r="E4" s="2" t="s">
        <v>128</v>
      </c>
      <c r="F4" s="2" t="s">
        <v>58</v>
      </c>
      <c r="G4" s="88">
        <v>106.438333</v>
      </c>
      <c r="H4" s="88">
        <v>79.746397000000002</v>
      </c>
      <c r="I4" s="88">
        <v>73.860652999999999</v>
      </c>
      <c r="J4" s="88">
        <v>55.872490999999997</v>
      </c>
      <c r="K4" s="88">
        <v>99.159353999999993</v>
      </c>
      <c r="L4" s="88">
        <v>73.417263000000005</v>
      </c>
      <c r="M4" s="88">
        <v>77.356999999999999</v>
      </c>
      <c r="N4" s="88">
        <v>76.844999999999999</v>
      </c>
      <c r="O4" s="88">
        <v>119.24299999999999</v>
      </c>
      <c r="P4" s="88">
        <v>115.11799999999999</v>
      </c>
      <c r="Q4" s="88">
        <v>103.34</v>
      </c>
      <c r="R4" s="88">
        <v>80.31</v>
      </c>
      <c r="S4" s="88">
        <v>102.791</v>
      </c>
      <c r="T4" s="88">
        <v>86</v>
      </c>
      <c r="U4" s="88">
        <v>70.66</v>
      </c>
      <c r="V4" s="88">
        <v>58.146999999999998</v>
      </c>
      <c r="W4" s="88">
        <v>78.593000000000004</v>
      </c>
      <c r="X4" s="88">
        <v>67.813999999999993</v>
      </c>
      <c r="Y4" s="88">
        <v>58.743000000000002</v>
      </c>
      <c r="Z4" s="88">
        <v>46.82</v>
      </c>
      <c r="AA4" s="88">
        <v>66.447999999999993</v>
      </c>
      <c r="AB4" s="88">
        <v>68.36</v>
      </c>
      <c r="AC4" s="88">
        <v>70.605000000000004</v>
      </c>
      <c r="AD4" s="88">
        <v>45.598999999999997</v>
      </c>
      <c r="AE4" s="89">
        <v>70.085999999999999</v>
      </c>
      <c r="AF4" s="89">
        <v>68.536000000000001</v>
      </c>
      <c r="AG4" s="89">
        <v>64.832999999999998</v>
      </c>
      <c r="AH4" s="89">
        <v>48.868000000000002</v>
      </c>
      <c r="AI4" s="89">
        <v>64.875</v>
      </c>
      <c r="AJ4" s="89">
        <v>84.100999999999999</v>
      </c>
      <c r="AK4" s="89">
        <v>65.884</v>
      </c>
      <c r="AL4" s="89">
        <v>47.859000000000002</v>
      </c>
      <c r="AM4" s="89">
        <v>71.402000000000001</v>
      </c>
      <c r="AN4" s="89">
        <v>70.873999999999995</v>
      </c>
      <c r="AO4" s="89">
        <v>59.064</v>
      </c>
      <c r="AP4" s="89">
        <v>47.790999999999997</v>
      </c>
      <c r="AQ4" s="89">
        <v>65.930999999999997</v>
      </c>
      <c r="AR4" s="89">
        <v>78.343999999999994</v>
      </c>
      <c r="AS4" s="89">
        <v>48.874000000000002</v>
      </c>
      <c r="AT4" s="89">
        <v>26.172999999999998</v>
      </c>
      <c r="AU4" s="89">
        <v>45.65</v>
      </c>
      <c r="AV4" s="89">
        <v>55.414999999999999</v>
      </c>
      <c r="AW4" s="89">
        <v>38.857999999999997</v>
      </c>
      <c r="AX4" s="89">
        <v>31.995999999999999</v>
      </c>
      <c r="AY4" s="89">
        <v>54.186999999999998</v>
      </c>
      <c r="AZ4" s="89">
        <v>56.593000000000004</v>
      </c>
      <c r="BA4" s="89">
        <v>53.601999999999997</v>
      </c>
      <c r="BB4" s="89">
        <v>38.933999999999997</v>
      </c>
      <c r="BC4" s="89">
        <v>70.403000000000006</v>
      </c>
      <c r="BD4" s="89">
        <v>75.42</v>
      </c>
      <c r="BE4" s="89">
        <v>80.063999999999993</v>
      </c>
      <c r="BF4" s="89">
        <v>71.554000000000002</v>
      </c>
      <c r="BG4" s="89">
        <v>105.27200000000001</v>
      </c>
      <c r="BH4" s="89">
        <v>87.421999999999997</v>
      </c>
      <c r="BI4" s="89">
        <v>94.646000000000001</v>
      </c>
      <c r="BJ4" s="89">
        <v>64.861999999999995</v>
      </c>
    </row>
    <row r="5" spans="1:62" s="68" customFormat="1" x14ac:dyDescent="0.2">
      <c r="A5" s="96" t="s">
        <v>23</v>
      </c>
      <c r="B5" s="97" t="s">
        <v>134</v>
      </c>
      <c r="C5" s="97" t="s">
        <v>258</v>
      </c>
      <c r="D5" s="2" t="s">
        <v>55</v>
      </c>
      <c r="E5" s="2" t="s">
        <v>128</v>
      </c>
      <c r="F5" s="2" t="s">
        <v>58</v>
      </c>
      <c r="G5" s="88">
        <v>18.537109000000001</v>
      </c>
      <c r="H5" s="88">
        <v>8.7281569999999995</v>
      </c>
      <c r="I5" s="88">
        <v>11.008872</v>
      </c>
      <c r="J5" s="88">
        <v>5.4746860000000002</v>
      </c>
      <c r="K5" s="88">
        <v>13.924640999999999</v>
      </c>
      <c r="L5" s="88">
        <v>6.226108</v>
      </c>
      <c r="M5" s="88">
        <v>8.4640000000000004</v>
      </c>
      <c r="N5" s="88">
        <v>6.2060000000000004</v>
      </c>
      <c r="O5" s="88">
        <v>11.265000000000001</v>
      </c>
      <c r="P5" s="88">
        <v>8.7550000000000008</v>
      </c>
      <c r="Q5" s="88">
        <v>8.9459999999999997</v>
      </c>
      <c r="R5" s="88">
        <v>4.0830000000000002</v>
      </c>
      <c r="S5" s="88">
        <v>14.153</v>
      </c>
      <c r="T5" s="88">
        <v>6.5179999999999998</v>
      </c>
      <c r="U5" s="88">
        <v>6.0590000000000002</v>
      </c>
      <c r="V5" s="88">
        <v>4.1210000000000004</v>
      </c>
      <c r="W5" s="88">
        <v>5.0380000000000003</v>
      </c>
      <c r="X5" s="88">
        <v>5.4740000000000002</v>
      </c>
      <c r="Y5" s="88">
        <v>5.4349999999999996</v>
      </c>
      <c r="Z5" s="88">
        <v>3.0619999999999998</v>
      </c>
      <c r="AA5" s="88">
        <v>7.6989999999999998</v>
      </c>
      <c r="AB5" s="88">
        <v>6.33</v>
      </c>
      <c r="AC5" s="88">
        <v>5.3780000000000001</v>
      </c>
      <c r="AD5" s="88">
        <v>3.5609999999999999</v>
      </c>
      <c r="AE5" s="89">
        <v>8.4740000000000002</v>
      </c>
      <c r="AF5" s="89">
        <v>6.1790000000000003</v>
      </c>
      <c r="AG5" s="89">
        <v>6.1429999999999998</v>
      </c>
      <c r="AH5" s="89">
        <v>3.9359999999999999</v>
      </c>
      <c r="AI5" s="89">
        <v>5.3579999999999997</v>
      </c>
      <c r="AJ5" s="89">
        <v>7.54</v>
      </c>
      <c r="AK5" s="89">
        <v>5.59</v>
      </c>
      <c r="AL5" s="89">
        <v>4.2350000000000003</v>
      </c>
      <c r="AM5" s="89">
        <v>7.2590000000000003</v>
      </c>
      <c r="AN5" s="89">
        <v>5.6139999999999999</v>
      </c>
      <c r="AO5" s="89">
        <v>2.5350000000000001</v>
      </c>
      <c r="AP5" s="89">
        <v>2.5030000000000001</v>
      </c>
      <c r="AQ5" s="89">
        <v>-3.9609999999999999</v>
      </c>
      <c r="AR5" s="89">
        <v>2.7879999999999998</v>
      </c>
      <c r="AS5" s="89">
        <v>-0.998</v>
      </c>
      <c r="AT5" s="89">
        <v>-1.4350000000000001</v>
      </c>
      <c r="AU5" s="89">
        <v>-0.245</v>
      </c>
      <c r="AV5" s="89">
        <v>4.6109999999999998</v>
      </c>
      <c r="AW5" s="89">
        <v>4.7080000000000002</v>
      </c>
      <c r="AX5" s="89">
        <v>3.74</v>
      </c>
      <c r="AY5" s="89">
        <v>4.3719999999999999</v>
      </c>
      <c r="AZ5" s="89">
        <v>7.0510000000000002</v>
      </c>
      <c r="BA5" s="89">
        <v>5.3120000000000003</v>
      </c>
      <c r="BB5" s="89">
        <v>5.3810000000000002</v>
      </c>
      <c r="BC5" s="89">
        <v>1.3520000000000001</v>
      </c>
      <c r="BD5" s="89">
        <v>8.2080000000000002</v>
      </c>
      <c r="BE5" s="89">
        <v>14.307</v>
      </c>
      <c r="BF5" s="89">
        <v>15.032</v>
      </c>
      <c r="BG5" s="89">
        <v>19.416</v>
      </c>
      <c r="BH5" s="89">
        <v>10.837</v>
      </c>
      <c r="BI5" s="89">
        <v>11.32</v>
      </c>
      <c r="BJ5" s="89">
        <v>8.2140000000000004</v>
      </c>
    </row>
    <row r="6" spans="1:62" x14ac:dyDescent="0.2">
      <c r="A6" s="92" t="s">
        <v>280</v>
      </c>
      <c r="B6" s="102" t="s">
        <v>281</v>
      </c>
      <c r="C6" s="92" t="s">
        <v>282</v>
      </c>
      <c r="D6" s="14" t="s">
        <v>51</v>
      </c>
      <c r="E6" s="14" t="s">
        <v>51</v>
      </c>
      <c r="F6" s="14" t="s">
        <v>51</v>
      </c>
      <c r="G6" s="50">
        <v>17.415820482645103</v>
      </c>
      <c r="H6" s="50">
        <v>10.94489196797192</v>
      </c>
      <c r="I6" s="50">
        <v>14.904921027437979</v>
      </c>
      <c r="J6" s="50">
        <v>9.7985357409606113</v>
      </c>
      <c r="K6" s="50">
        <v>14.042690314420565</v>
      </c>
      <c r="L6" s="50">
        <v>8.5</v>
      </c>
      <c r="M6" s="50">
        <v>10.941479116304924</v>
      </c>
      <c r="N6" s="50">
        <v>8.1</v>
      </c>
      <c r="O6" s="50">
        <v>9.4</v>
      </c>
      <c r="P6" s="50">
        <v>7.6052398408589443</v>
      </c>
      <c r="Q6" s="50">
        <v>8.6568608476872466</v>
      </c>
      <c r="R6" s="50">
        <v>5.084049308927904</v>
      </c>
      <c r="S6" s="50">
        <v>13.8</v>
      </c>
      <c r="T6" s="50">
        <v>7.5790697674418608</v>
      </c>
      <c r="U6" s="50">
        <v>8.5748655533540905</v>
      </c>
      <c r="V6" s="50">
        <v>7.1</v>
      </c>
      <c r="W6" s="50">
        <v>6.4</v>
      </c>
      <c r="X6" s="50">
        <v>8.1</v>
      </c>
      <c r="Y6" s="50">
        <v>9.3000000000000007</v>
      </c>
      <c r="Z6" s="50">
        <v>6.5</v>
      </c>
      <c r="AA6" s="50">
        <v>11.6</v>
      </c>
      <c r="AB6" s="50">
        <v>9.3000000000000007</v>
      </c>
      <c r="AC6" s="50">
        <v>7.6</v>
      </c>
      <c r="AD6" s="50">
        <v>7.8</v>
      </c>
      <c r="AE6" s="23">
        <v>12.1</v>
      </c>
      <c r="AF6" s="23">
        <v>9</v>
      </c>
      <c r="AG6" s="23">
        <v>9.5</v>
      </c>
      <c r="AH6" s="23">
        <v>8.1</v>
      </c>
      <c r="AI6" s="23">
        <v>8.2589595375722542</v>
      </c>
      <c r="AJ6" s="23">
        <v>8.9654106372100202</v>
      </c>
      <c r="AK6" s="23">
        <v>8.4846093133385949</v>
      </c>
      <c r="AL6" s="23">
        <v>8.8489103407927452</v>
      </c>
      <c r="AM6" s="23">
        <v>10.166381894064592</v>
      </c>
      <c r="AN6" s="23">
        <v>7.9210994158647736</v>
      </c>
      <c r="AO6" s="23">
        <v>4.2919544900446969</v>
      </c>
      <c r="AP6" s="23">
        <v>5.2373877926806305</v>
      </c>
      <c r="AQ6" s="23">
        <v>-6.0077960291820238</v>
      </c>
      <c r="AR6" s="23">
        <v>3.5586643520882264</v>
      </c>
      <c r="AS6" s="23">
        <v>-2.0419855137701028</v>
      </c>
      <c r="AT6" s="23">
        <v>-5.4827493982348221</v>
      </c>
      <c r="AU6" s="23">
        <v>-0.53669222343921141</v>
      </c>
      <c r="AV6" s="23">
        <v>8.3208517549399978</v>
      </c>
      <c r="AW6" s="23">
        <v>12.115909207885119</v>
      </c>
      <c r="AX6" s="23">
        <v>11.688961120140018</v>
      </c>
      <c r="AY6" s="23">
        <v>8.0683558787162983</v>
      </c>
      <c r="AZ6" s="23">
        <v>12.459138055943313</v>
      </c>
      <c r="BA6" s="23">
        <v>9.9100779821648448</v>
      </c>
      <c r="BB6" s="23">
        <v>13.820824985873529</v>
      </c>
      <c r="BC6" s="23">
        <v>1.9203727113901397</v>
      </c>
      <c r="BD6" s="23">
        <v>10.883054892601432</v>
      </c>
      <c r="BE6" s="23">
        <v>17.869454436450841</v>
      </c>
      <c r="BF6" s="23">
        <v>21.00791010984711</v>
      </c>
      <c r="BG6" s="23">
        <v>18.443650733338398</v>
      </c>
      <c r="BH6" s="23">
        <v>12.396193177918601</v>
      </c>
      <c r="BI6" s="23">
        <v>11.960357542843861</v>
      </c>
      <c r="BJ6" s="23">
        <v>12.663809318244891</v>
      </c>
    </row>
    <row r="7" spans="1:62" x14ac:dyDescent="0.2">
      <c r="A7" s="98"/>
      <c r="B7" s="98"/>
      <c r="C7" s="98"/>
      <c r="D7" s="93"/>
      <c r="E7" s="93"/>
      <c r="F7" s="93"/>
      <c r="G7" s="51"/>
      <c r="H7" s="51"/>
      <c r="I7" s="51"/>
      <c r="J7" s="51"/>
      <c r="K7" s="51"/>
      <c r="L7" s="51"/>
      <c r="M7" s="51"/>
      <c r="N7" s="51"/>
      <c r="O7" s="51"/>
      <c r="P7" s="51"/>
      <c r="Q7" s="51"/>
      <c r="R7" s="51"/>
      <c r="S7" s="86"/>
      <c r="T7" s="86"/>
      <c r="U7" s="51"/>
      <c r="V7" s="51"/>
      <c r="W7" s="51"/>
      <c r="X7" s="51"/>
      <c r="Y7" s="51"/>
      <c r="Z7" s="51"/>
      <c r="AA7" s="51"/>
      <c r="AB7" s="51"/>
      <c r="AC7" s="51"/>
      <c r="AD7" s="51"/>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1:62" s="68" customFormat="1" ht="22.5" x14ac:dyDescent="0.2">
      <c r="A8" s="96" t="s">
        <v>24</v>
      </c>
      <c r="B8" s="97" t="s">
        <v>135</v>
      </c>
      <c r="C8" s="97" t="s">
        <v>259</v>
      </c>
      <c r="D8" s="14" t="s">
        <v>55</v>
      </c>
      <c r="E8" s="14" t="s">
        <v>128</v>
      </c>
      <c r="F8" s="16" t="s">
        <v>58</v>
      </c>
      <c r="G8" s="88">
        <v>11.160408</v>
      </c>
      <c r="H8" s="88">
        <v>5.2179539999999998</v>
      </c>
      <c r="I8" s="88">
        <v>6.9210989999999999</v>
      </c>
      <c r="J8" s="88">
        <v>2.1663230000000002</v>
      </c>
      <c r="K8" s="88">
        <v>9.2905879999999996</v>
      </c>
      <c r="L8" s="88">
        <v>2.3253680000000001</v>
      </c>
      <c r="M8" s="88">
        <v>4.7249999999999996</v>
      </c>
      <c r="N8" s="88">
        <v>2.8969999999999998</v>
      </c>
      <c r="O8" s="88">
        <v>6.9530000000000003</v>
      </c>
      <c r="P8" s="88">
        <v>5.6929999999999996</v>
      </c>
      <c r="Q8" s="88">
        <v>5.9480000000000004</v>
      </c>
      <c r="R8" s="88">
        <v>1.278</v>
      </c>
      <c r="S8" s="88">
        <v>10.728999999999999</v>
      </c>
      <c r="T8" s="88">
        <v>4.093</v>
      </c>
      <c r="U8" s="88">
        <v>3.464</v>
      </c>
      <c r="V8" s="88">
        <v>1.2529999999999999</v>
      </c>
      <c r="W8" s="88">
        <v>1.641</v>
      </c>
      <c r="X8" s="88">
        <v>2.9980000000000002</v>
      </c>
      <c r="Y8" s="88">
        <v>2.597</v>
      </c>
      <c r="Z8" s="88">
        <v>0.48299999999999998</v>
      </c>
      <c r="AA8" s="88">
        <v>4.8559999999999999</v>
      </c>
      <c r="AB8" s="88">
        <v>3.677</v>
      </c>
      <c r="AC8" s="88">
        <v>2.9630000000000001</v>
      </c>
      <c r="AD8" s="88">
        <v>1</v>
      </c>
      <c r="AE8" s="89">
        <v>5.4749999999999996</v>
      </c>
      <c r="AF8" s="89">
        <v>3.468</v>
      </c>
      <c r="AG8" s="89">
        <v>3.714</v>
      </c>
      <c r="AH8" s="89">
        <v>1.3180000000000001</v>
      </c>
      <c r="AI8" s="89">
        <v>2.7130000000000001</v>
      </c>
      <c r="AJ8" s="89">
        <v>4.4210000000000003</v>
      </c>
      <c r="AK8" s="89">
        <v>2.84</v>
      </c>
      <c r="AL8" s="89">
        <v>2.2869999999999999</v>
      </c>
      <c r="AM8" s="89">
        <v>4.74</v>
      </c>
      <c r="AN8" s="89">
        <v>2.9260000000000002</v>
      </c>
      <c r="AO8" s="89">
        <v>0.51700000000000002</v>
      </c>
      <c r="AP8" s="89">
        <v>0.57499999999999996</v>
      </c>
      <c r="AQ8" s="89">
        <v>-5.641</v>
      </c>
      <c r="AR8" s="89">
        <v>0.51</v>
      </c>
      <c r="AS8" s="89">
        <v>-3.395</v>
      </c>
      <c r="AT8" s="89">
        <v>-3.8220000000000001</v>
      </c>
      <c r="AU8" s="89">
        <v>-3.7639999999999998</v>
      </c>
      <c r="AV8" s="89">
        <v>2.0379999999999998</v>
      </c>
      <c r="AW8" s="89">
        <v>2.4510000000000001</v>
      </c>
      <c r="AX8" s="89">
        <v>1.655</v>
      </c>
      <c r="AY8" s="89">
        <v>-9.6000000000000002E-2</v>
      </c>
      <c r="AZ8" s="89">
        <v>3.6829999999999998</v>
      </c>
      <c r="BA8" s="89">
        <v>2.218</v>
      </c>
      <c r="BB8" s="89">
        <v>2.6349999999999998</v>
      </c>
      <c r="BC8" s="89">
        <v>-4.6159999999999997</v>
      </c>
      <c r="BD8" s="89">
        <v>3.927</v>
      </c>
      <c r="BE8" s="89">
        <v>10.288</v>
      </c>
      <c r="BF8" s="89">
        <v>11.37</v>
      </c>
      <c r="BG8" s="89">
        <v>12.096</v>
      </c>
      <c r="BH8" s="89">
        <v>7.702</v>
      </c>
      <c r="BI8" s="89">
        <v>7.8550000000000004</v>
      </c>
      <c r="BJ8" s="89">
        <v>5.6479999999999997</v>
      </c>
    </row>
    <row r="9" spans="1:62" x14ac:dyDescent="0.2">
      <c r="A9" s="92" t="s">
        <v>283</v>
      </c>
      <c r="B9" s="102" t="s">
        <v>284</v>
      </c>
      <c r="C9" s="92" t="s">
        <v>285</v>
      </c>
      <c r="D9" s="14" t="s">
        <v>51</v>
      </c>
      <c r="E9" s="14" t="s">
        <v>51</v>
      </c>
      <c r="F9" s="14" t="s">
        <v>51</v>
      </c>
      <c r="G9" s="50">
        <v>10.485327687347377</v>
      </c>
      <c r="H9" s="50">
        <v>6.54318464068038</v>
      </c>
      <c r="I9" s="50">
        <v>9.3704817367374211</v>
      </c>
      <c r="J9" s="50">
        <v>3.8772622469973648</v>
      </c>
      <c r="K9" s="50">
        <v>9.3693510750382671</v>
      </c>
      <c r="L9" s="50">
        <v>3.2</v>
      </c>
      <c r="M9" s="50">
        <v>6.1080445208578409</v>
      </c>
      <c r="N9" s="50">
        <v>3.8</v>
      </c>
      <c r="O9" s="50">
        <v>5.8</v>
      </c>
      <c r="P9" s="50">
        <v>4.9453604127938293</v>
      </c>
      <c r="Q9" s="50">
        <v>5.7557576930520611</v>
      </c>
      <c r="R9" s="50">
        <v>1.5913335823683226</v>
      </c>
      <c r="S9" s="50">
        <v>10.4</v>
      </c>
      <c r="T9" s="50">
        <v>4.7593023255813955</v>
      </c>
      <c r="U9" s="50">
        <v>4.9023492782337952</v>
      </c>
      <c r="V9" s="50">
        <v>2.2000000000000002</v>
      </c>
      <c r="W9" s="50">
        <v>2.1</v>
      </c>
      <c r="X9" s="50">
        <v>4.4000000000000004</v>
      </c>
      <c r="Y9" s="50">
        <v>4.4000000000000004</v>
      </c>
      <c r="Z9" s="50">
        <v>1</v>
      </c>
      <c r="AA9" s="50">
        <v>7.3</v>
      </c>
      <c r="AB9" s="50">
        <v>5.4</v>
      </c>
      <c r="AC9" s="50">
        <v>4.2</v>
      </c>
      <c r="AD9" s="50">
        <v>2.2000000000000002</v>
      </c>
      <c r="AE9" s="23">
        <v>7.8</v>
      </c>
      <c r="AF9" s="23">
        <v>5.0999999999999996</v>
      </c>
      <c r="AG9" s="23">
        <v>5.7</v>
      </c>
      <c r="AH9" s="23">
        <v>2.7</v>
      </c>
      <c r="AI9" s="23">
        <v>4.1818882466281311</v>
      </c>
      <c r="AJ9" s="23">
        <v>5.2567745924543106</v>
      </c>
      <c r="AK9" s="23">
        <v>4.3106065205512714</v>
      </c>
      <c r="AL9" s="23">
        <v>4.7786205311435674</v>
      </c>
      <c r="AM9" s="23">
        <v>6.6384695106579645</v>
      </c>
      <c r="AN9" s="23">
        <v>4.1284533115105679</v>
      </c>
      <c r="AO9" s="23">
        <v>0.87532168495191665</v>
      </c>
      <c r="AP9" s="23">
        <v>1.2031554058295495</v>
      </c>
      <c r="AQ9" s="23">
        <v>-8.5559145166916934</v>
      </c>
      <c r="AR9" s="23">
        <v>0.65097518635760232</v>
      </c>
      <c r="AS9" s="23">
        <v>-6.9464336866227434</v>
      </c>
      <c r="AT9" s="23">
        <v>-14.602834982615672</v>
      </c>
      <c r="AU9" s="23">
        <v>-8.2453450164293542</v>
      </c>
      <c r="AV9" s="23">
        <v>3.6777045926193268</v>
      </c>
      <c r="AW9" s="23">
        <v>6.3075814504091818</v>
      </c>
      <c r="AX9" s="23">
        <v>5.1725215651956491</v>
      </c>
      <c r="AY9" s="23">
        <v>-0.1771642644914832</v>
      </c>
      <c r="AZ9" s="23">
        <v>6.5078719983036768</v>
      </c>
      <c r="BA9" s="23">
        <v>4.1379053020409691</v>
      </c>
      <c r="BB9" s="23">
        <v>6.7678635639800682</v>
      </c>
      <c r="BC9" s="23">
        <v>-6.5565387838586426</v>
      </c>
      <c r="BD9" s="23">
        <v>5.2068416865552907</v>
      </c>
      <c r="BE9" s="23">
        <v>12.849720223820944</v>
      </c>
      <c r="BF9" s="23">
        <v>15.890096989686112</v>
      </c>
      <c r="BG9" s="23">
        <v>11.490234820275097</v>
      </c>
      <c r="BH9" s="23">
        <v>8.8101393241975696</v>
      </c>
      <c r="BI9" s="23">
        <v>8.2993470405511065</v>
      </c>
      <c r="BJ9" s="23">
        <v>8.7077179242083194</v>
      </c>
    </row>
    <row r="10" spans="1:62" x14ac:dyDescent="0.2">
      <c r="A10" s="98"/>
      <c r="B10" s="98"/>
      <c r="C10" s="98"/>
      <c r="D10" s="93"/>
      <c r="E10" s="93"/>
      <c r="F10" s="93"/>
      <c r="G10" s="51"/>
      <c r="H10" s="51"/>
      <c r="I10" s="51"/>
      <c r="J10" s="51"/>
      <c r="K10" s="51"/>
      <c r="L10" s="51"/>
      <c r="M10" s="51"/>
      <c r="N10" s="51"/>
      <c r="O10" s="51"/>
      <c r="P10" s="51"/>
      <c r="Q10" s="51"/>
      <c r="R10" s="51"/>
      <c r="S10" s="61"/>
      <c r="T10" s="61"/>
      <c r="U10" s="51"/>
      <c r="V10" s="51"/>
      <c r="W10" s="51"/>
      <c r="X10" s="51"/>
      <c r="Y10" s="51"/>
      <c r="Z10" s="51"/>
      <c r="AA10" s="51"/>
      <c r="AB10" s="51"/>
      <c r="AC10" s="51"/>
      <c r="AD10" s="51"/>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1:62" s="68" customFormat="1" x14ac:dyDescent="0.2">
      <c r="A11" s="96" t="s">
        <v>25</v>
      </c>
      <c r="B11" s="97" t="s">
        <v>136</v>
      </c>
      <c r="C11" s="97" t="s">
        <v>26</v>
      </c>
      <c r="D11" s="14" t="s">
        <v>55</v>
      </c>
      <c r="E11" s="14" t="s">
        <v>128</v>
      </c>
      <c r="F11" s="16" t="s">
        <v>58</v>
      </c>
      <c r="G11" s="88">
        <v>10.583083</v>
      </c>
      <c r="H11" s="88">
        <v>5.096266</v>
      </c>
      <c r="I11" s="88">
        <v>6.7101119999999996</v>
      </c>
      <c r="J11" s="88">
        <v>2.0671279999999999</v>
      </c>
      <c r="K11" s="88">
        <v>10.013113000000001</v>
      </c>
      <c r="L11" s="88">
        <v>2.7839330000000002</v>
      </c>
      <c r="M11" s="88">
        <v>4.5449999999999999</v>
      </c>
      <c r="N11" s="88">
        <v>2.98</v>
      </c>
      <c r="O11" s="88">
        <v>7.1289999999999996</v>
      </c>
      <c r="P11" s="88">
        <v>5.5910000000000002</v>
      </c>
      <c r="Q11" s="88">
        <v>5.8029999999999999</v>
      </c>
      <c r="R11" s="88">
        <v>1.252</v>
      </c>
      <c r="S11" s="88">
        <v>10.555999999999999</v>
      </c>
      <c r="T11" s="88">
        <v>3.8610000000000002</v>
      </c>
      <c r="U11" s="88">
        <v>3.258</v>
      </c>
      <c r="V11" s="88">
        <v>1.097</v>
      </c>
      <c r="W11" s="88">
        <v>1.5620000000000001</v>
      </c>
      <c r="X11" s="88">
        <v>2.9780000000000002</v>
      </c>
      <c r="Y11" s="88">
        <v>2.4359999999999999</v>
      </c>
      <c r="Z11" s="88">
        <v>0.30299999999999999</v>
      </c>
      <c r="AA11" s="88">
        <v>4.657</v>
      </c>
      <c r="AB11" s="88">
        <v>3.464</v>
      </c>
      <c r="AC11" s="88">
        <v>2.7349999999999999</v>
      </c>
      <c r="AD11" s="88">
        <v>0.83599999999999997</v>
      </c>
      <c r="AE11" s="89">
        <v>5.31</v>
      </c>
      <c r="AF11" s="89">
        <v>3.3029999999999999</v>
      </c>
      <c r="AG11" s="89">
        <v>3.5569999999999999</v>
      </c>
      <c r="AH11" s="89">
        <v>1.1379999999999999</v>
      </c>
      <c r="AI11" s="89">
        <v>2.4489999999999998</v>
      </c>
      <c r="AJ11" s="89">
        <v>4.1829999999999998</v>
      </c>
      <c r="AK11" s="89">
        <v>2.5590000000000002</v>
      </c>
      <c r="AL11" s="89">
        <v>1.954</v>
      </c>
      <c r="AM11" s="89">
        <v>4.4379999999999997</v>
      </c>
      <c r="AN11" s="89">
        <v>2.649</v>
      </c>
      <c r="AO11" s="89">
        <v>0.39900000000000002</v>
      </c>
      <c r="AP11" s="89">
        <v>0.41599999999999998</v>
      </c>
      <c r="AQ11" s="89">
        <v>-6.9029999999999996</v>
      </c>
      <c r="AR11" s="89">
        <v>0.40600000000000003</v>
      </c>
      <c r="AS11" s="89">
        <v>-3.44</v>
      </c>
      <c r="AT11" s="89">
        <v>-4.0979999999999999</v>
      </c>
      <c r="AU11" s="89">
        <v>-4.1040000000000001</v>
      </c>
      <c r="AV11" s="89">
        <v>1.968</v>
      </c>
      <c r="AW11" s="89">
        <v>2.3809999999999998</v>
      </c>
      <c r="AX11" s="89">
        <v>1.5249999999999999</v>
      </c>
      <c r="AY11" s="89">
        <v>-0.72699999999999998</v>
      </c>
      <c r="AZ11" s="89">
        <v>3.407</v>
      </c>
      <c r="BA11" s="89">
        <v>2.6219999999999999</v>
      </c>
      <c r="BB11" s="89">
        <v>2.359</v>
      </c>
      <c r="BC11" s="89">
        <v>-4.1879999999999997</v>
      </c>
      <c r="BD11" s="89">
        <v>4.1230000000000002</v>
      </c>
      <c r="BE11" s="89">
        <v>10.073</v>
      </c>
      <c r="BF11" s="89">
        <v>11.257</v>
      </c>
      <c r="BG11" s="89">
        <v>13.151</v>
      </c>
      <c r="BH11" s="89">
        <v>7.8129999999999997</v>
      </c>
      <c r="BI11" s="89">
        <v>10.893000000000001</v>
      </c>
      <c r="BJ11" s="89">
        <v>5.8979999999999997</v>
      </c>
    </row>
    <row r="12" spans="1:62" x14ac:dyDescent="0.2">
      <c r="A12" s="92" t="s">
        <v>286</v>
      </c>
      <c r="B12" s="102" t="s">
        <v>287</v>
      </c>
      <c r="C12" s="92" t="s">
        <v>288</v>
      </c>
      <c r="D12" s="14" t="s">
        <v>51</v>
      </c>
      <c r="E12" s="14" t="s">
        <v>51</v>
      </c>
      <c r="F12" s="14" t="s">
        <v>51</v>
      </c>
      <c r="G12" s="50">
        <v>9.9429244161499604</v>
      </c>
      <c r="H12" s="50">
        <v>6.3905909128408638</v>
      </c>
      <c r="I12" s="50">
        <v>9.0848262606072545</v>
      </c>
      <c r="J12" s="50">
        <v>3.6997240735158918</v>
      </c>
      <c r="K12" s="50">
        <v>10.098001445229263</v>
      </c>
      <c r="L12" s="50">
        <v>3.8</v>
      </c>
      <c r="M12" s="50">
        <v>5.8753571105394471</v>
      </c>
      <c r="N12" s="50">
        <v>3.9</v>
      </c>
      <c r="O12" s="50">
        <v>6</v>
      </c>
      <c r="P12" s="50">
        <v>4.8567556767838225</v>
      </c>
      <c r="Q12" s="50">
        <v>5.6154441648925877</v>
      </c>
      <c r="R12" s="50">
        <v>1.5589590337442412</v>
      </c>
      <c r="S12" s="50">
        <v>10.269381560642469</v>
      </c>
      <c r="T12" s="50">
        <v>4.4895348837209301</v>
      </c>
      <c r="U12" s="50">
        <v>4.6108123407868673</v>
      </c>
      <c r="V12" s="50">
        <v>1.9</v>
      </c>
      <c r="W12" s="50">
        <v>2</v>
      </c>
      <c r="X12" s="50">
        <v>4.4000000000000004</v>
      </c>
      <c r="Y12" s="50">
        <v>4.0999999999999996</v>
      </c>
      <c r="Z12" s="50">
        <v>0.6</v>
      </c>
      <c r="AA12" s="50">
        <v>7</v>
      </c>
      <c r="AB12" s="50">
        <v>5.0999999999999996</v>
      </c>
      <c r="AC12" s="50">
        <v>3.9</v>
      </c>
      <c r="AD12" s="50">
        <v>1.8</v>
      </c>
      <c r="AE12" s="23">
        <v>7.6</v>
      </c>
      <c r="AF12" s="23">
        <v>4.8</v>
      </c>
      <c r="AG12" s="23">
        <v>5.5</v>
      </c>
      <c r="AH12" s="23">
        <v>2.2999999999999998</v>
      </c>
      <c r="AI12" s="23">
        <v>3.7749518304431602</v>
      </c>
      <c r="AJ12" s="23">
        <v>4.9737815245954264</v>
      </c>
      <c r="AK12" s="23">
        <v>3.8840993260882763</v>
      </c>
      <c r="AL12" s="23">
        <v>4.0828266365782824</v>
      </c>
      <c r="AM12" s="23">
        <v>6.2155121705274361</v>
      </c>
      <c r="AN12" s="23">
        <v>3.7376188729294242</v>
      </c>
      <c r="AO12" s="23">
        <v>0.67553839902478663</v>
      </c>
      <c r="AP12" s="23">
        <v>0.87045678056537845</v>
      </c>
      <c r="AQ12" s="23">
        <v>-10.470036856713836</v>
      </c>
      <c r="AR12" s="23">
        <v>0.51822730521801286</v>
      </c>
      <c r="AS12" s="23">
        <v>-7.0385071817326184</v>
      </c>
      <c r="AT12" s="23">
        <v>-15.657356818094984</v>
      </c>
      <c r="AU12" s="23">
        <v>-8.9901423877327495</v>
      </c>
      <c r="AV12" s="23">
        <v>3.5513850040602724</v>
      </c>
      <c r="AW12" s="23">
        <v>6.1274383653301765</v>
      </c>
      <c r="AX12" s="23">
        <v>4.7662207775971996</v>
      </c>
      <c r="AY12" s="23">
        <v>-1.3416502113052946</v>
      </c>
      <c r="AZ12" s="23">
        <v>6.0201791741028039</v>
      </c>
      <c r="BA12" s="23">
        <v>4.8916085220700722</v>
      </c>
      <c r="BB12" s="23">
        <v>6.058971592952175</v>
      </c>
      <c r="BC12" s="23">
        <v>-5.9486101444540713</v>
      </c>
      <c r="BD12" s="23">
        <v>5.466719702996552</v>
      </c>
      <c r="BE12" s="23">
        <v>12.581185051958432</v>
      </c>
      <c r="BF12" s="23">
        <v>15.73217430192582</v>
      </c>
      <c r="BG12" s="23">
        <v>12.492400638346378</v>
      </c>
      <c r="BH12" s="23">
        <v>8.9371096520326692</v>
      </c>
      <c r="BI12" s="23">
        <v>11.509202713268389</v>
      </c>
      <c r="BJ12" s="23">
        <v>9.0931516141962927</v>
      </c>
    </row>
    <row r="13" spans="1:62" x14ac:dyDescent="0.2">
      <c r="A13" s="98"/>
      <c r="B13" s="98"/>
      <c r="C13" s="98"/>
      <c r="D13" s="93"/>
      <c r="E13" s="93"/>
      <c r="F13" s="93"/>
      <c r="G13" s="51"/>
      <c r="H13" s="51"/>
      <c r="I13" s="51"/>
      <c r="J13" s="51"/>
      <c r="K13" s="51"/>
      <c r="L13" s="51"/>
      <c r="M13" s="51"/>
      <c r="N13" s="51"/>
      <c r="O13" s="51"/>
      <c r="P13" s="51"/>
      <c r="Q13" s="51"/>
      <c r="R13" s="51"/>
      <c r="S13" s="51"/>
      <c r="T13" s="51"/>
      <c r="U13" s="51"/>
      <c r="V13" s="51"/>
      <c r="W13" s="51"/>
      <c r="X13" s="51"/>
      <c r="Y13" s="51"/>
      <c r="Z13" s="51"/>
      <c r="AA13" s="51"/>
      <c r="AB13" s="51"/>
      <c r="AC13" s="51"/>
      <c r="AD13" s="51"/>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row>
    <row r="14" spans="1:62" s="68" customFormat="1" ht="22.5" x14ac:dyDescent="0.2">
      <c r="A14" s="96" t="s">
        <v>27</v>
      </c>
      <c r="B14" s="97" t="s">
        <v>208</v>
      </c>
      <c r="C14" s="97" t="s">
        <v>28</v>
      </c>
      <c r="D14" s="14" t="s">
        <v>55</v>
      </c>
      <c r="E14" s="14" t="s">
        <v>128</v>
      </c>
      <c r="F14" s="16" t="s">
        <v>58</v>
      </c>
      <c r="G14" s="88">
        <v>9.85642</v>
      </c>
      <c r="H14" s="88">
        <v>4.6552290000000003</v>
      </c>
      <c r="I14" s="88">
        <v>6.061725</v>
      </c>
      <c r="J14" s="88">
        <v>1.9291419999999999</v>
      </c>
      <c r="K14" s="88">
        <v>9.1624060000000007</v>
      </c>
      <c r="L14" s="88">
        <v>2.6896279999999999</v>
      </c>
      <c r="M14" s="88">
        <v>1.732</v>
      </c>
      <c r="N14" s="88">
        <v>2.9049999999999998</v>
      </c>
      <c r="O14" s="88">
        <v>6.923</v>
      </c>
      <c r="P14" s="88">
        <v>5.6230000000000002</v>
      </c>
      <c r="Q14" s="88">
        <v>5.6920000000000002</v>
      </c>
      <c r="R14" s="88">
        <v>1.1619999999999999</v>
      </c>
      <c r="S14" s="88">
        <v>8.9309999999999992</v>
      </c>
      <c r="T14" s="88">
        <v>3.5790000000000002</v>
      </c>
      <c r="U14" s="88">
        <v>2.2629999999999999</v>
      </c>
      <c r="V14" s="88">
        <v>0.97899999999999998</v>
      </c>
      <c r="W14" s="88">
        <v>1.321</v>
      </c>
      <c r="X14" s="88">
        <v>2.8860000000000001</v>
      </c>
      <c r="Y14" s="88">
        <v>1.768</v>
      </c>
      <c r="Z14" s="88">
        <v>2.9000000000000001E-2</v>
      </c>
      <c r="AA14" s="88">
        <v>4.2709999999999999</v>
      </c>
      <c r="AB14" s="88">
        <v>3.1989999999999998</v>
      </c>
      <c r="AC14" s="88">
        <v>1.6240000000000001</v>
      </c>
      <c r="AD14" s="88">
        <v>0.74099999999999999</v>
      </c>
      <c r="AE14" s="89">
        <v>4.8129999999999997</v>
      </c>
      <c r="AF14" s="89">
        <v>3.2269999999999999</v>
      </c>
      <c r="AG14" s="89">
        <v>3.597</v>
      </c>
      <c r="AH14" s="89">
        <v>0.61599999999999999</v>
      </c>
      <c r="AI14" s="89">
        <v>2.5049999999999999</v>
      </c>
      <c r="AJ14" s="89">
        <v>3.8570000000000002</v>
      </c>
      <c r="AK14" s="89">
        <v>2.2320000000000002</v>
      </c>
      <c r="AL14" s="89">
        <v>1.76</v>
      </c>
      <c r="AM14" s="89">
        <v>4.4889999999999999</v>
      </c>
      <c r="AN14" s="89">
        <v>2.6139999999999999</v>
      </c>
      <c r="AO14" s="89">
        <v>0.36299999999999999</v>
      </c>
      <c r="AP14" s="89">
        <v>0.14699999999999999</v>
      </c>
      <c r="AQ14" s="89">
        <v>-6.7859999999999996</v>
      </c>
      <c r="AR14" s="89">
        <v>0.16800000000000001</v>
      </c>
      <c r="AS14" s="89">
        <v>-3.44</v>
      </c>
      <c r="AT14" s="89">
        <v>-4.0979999999999999</v>
      </c>
      <c r="AU14" s="89">
        <v>-4.08</v>
      </c>
      <c r="AV14" s="89">
        <v>1.8440000000000001</v>
      </c>
      <c r="AW14" s="89">
        <v>2.29</v>
      </c>
      <c r="AX14" s="89">
        <v>1.006</v>
      </c>
      <c r="AY14" s="89">
        <v>-0.46100000000000002</v>
      </c>
      <c r="AZ14" s="89">
        <v>2.9140000000000001</v>
      </c>
      <c r="BA14" s="89">
        <v>2.6030000000000002</v>
      </c>
      <c r="BB14" s="89">
        <v>2.0619999999999998</v>
      </c>
      <c r="BC14" s="89">
        <v>-2.831</v>
      </c>
      <c r="BD14" s="89">
        <v>3.6779999999999999</v>
      </c>
      <c r="BE14" s="89">
        <v>8.7639999999999993</v>
      </c>
      <c r="BF14" s="89">
        <v>9.9700000000000006</v>
      </c>
      <c r="BG14" s="89">
        <v>12.353999999999999</v>
      </c>
      <c r="BH14" s="89">
        <v>7.6040000000000001</v>
      </c>
      <c r="BI14" s="89">
        <v>9.9860000000000007</v>
      </c>
      <c r="BJ14" s="89">
        <v>5.8410000000000002</v>
      </c>
    </row>
    <row r="15" spans="1:62" s="68" customFormat="1" ht="22.5" x14ac:dyDescent="0.2">
      <c r="A15" s="99" t="s">
        <v>42</v>
      </c>
      <c r="B15" s="97" t="s">
        <v>138</v>
      </c>
      <c r="C15" s="97" t="s">
        <v>19</v>
      </c>
      <c r="D15" s="14" t="s">
        <v>55</v>
      </c>
      <c r="E15" s="14" t="s">
        <v>128</v>
      </c>
      <c r="F15" s="16" t="s">
        <v>58</v>
      </c>
      <c r="G15" s="88">
        <v>9.9232709999999997</v>
      </c>
      <c r="H15" s="88">
        <v>4.8954589999999998</v>
      </c>
      <c r="I15" s="88">
        <v>6.1565760000000003</v>
      </c>
      <c r="J15" s="88">
        <v>2.0186829999999998</v>
      </c>
      <c r="K15" s="88">
        <v>9.2672980000000003</v>
      </c>
      <c r="L15" s="88">
        <v>2.5494300000000001</v>
      </c>
      <c r="M15" s="88">
        <v>1.675</v>
      </c>
      <c r="N15" s="88">
        <v>2.778</v>
      </c>
      <c r="O15" s="88">
        <v>7.0309999999999997</v>
      </c>
      <c r="P15" s="88">
        <v>5.6429999999999998</v>
      </c>
      <c r="Q15" s="88">
        <v>5.5650000000000004</v>
      </c>
      <c r="R15" s="88">
        <v>1.1040000000000001</v>
      </c>
      <c r="S15" s="88">
        <v>8.1329999999999991</v>
      </c>
      <c r="T15" s="88">
        <v>3.35</v>
      </c>
      <c r="U15" s="88">
        <v>2.1819999999999999</v>
      </c>
      <c r="V15" s="88">
        <v>1.0289999999999999</v>
      </c>
      <c r="W15" s="88">
        <v>1.4079999999999999</v>
      </c>
      <c r="X15" s="88">
        <v>2.891</v>
      </c>
      <c r="Y15" s="88">
        <v>1.7110000000000001</v>
      </c>
      <c r="Z15" s="88">
        <v>0.112</v>
      </c>
      <c r="AA15" s="88">
        <v>4.4450000000000003</v>
      </c>
      <c r="AB15" s="88">
        <v>3.1379999999999999</v>
      </c>
      <c r="AC15" s="88">
        <v>1.6080000000000001</v>
      </c>
      <c r="AD15" s="88">
        <v>0.80900000000000005</v>
      </c>
      <c r="AE15" s="89">
        <v>4.7960000000000003</v>
      </c>
      <c r="AF15" s="89">
        <v>3.2610000000000001</v>
      </c>
      <c r="AG15" s="89">
        <v>3.649</v>
      </c>
      <c r="AH15" s="89">
        <v>0.71099999999999997</v>
      </c>
      <c r="AI15" s="89">
        <v>2.452</v>
      </c>
      <c r="AJ15" s="89">
        <v>3.8969999999999998</v>
      </c>
      <c r="AK15" s="89">
        <v>2.2839999999999998</v>
      </c>
      <c r="AL15" s="89">
        <v>1.766</v>
      </c>
      <c r="AM15" s="89">
        <v>4.4249999999999998</v>
      </c>
      <c r="AN15" s="89">
        <v>2.6230000000000002</v>
      </c>
      <c r="AO15" s="89">
        <v>0.42399999999999999</v>
      </c>
      <c r="AP15" s="89">
        <v>0.155</v>
      </c>
      <c r="AQ15" s="89">
        <v>-6.7549999999999999</v>
      </c>
      <c r="AR15" s="89">
        <v>0.26300000000000001</v>
      </c>
      <c r="AS15" s="89">
        <v>-3.4849999999999999</v>
      </c>
      <c r="AT15" s="89">
        <v>-4.1070000000000002</v>
      </c>
      <c r="AU15" s="89">
        <v>-3.972</v>
      </c>
      <c r="AV15" s="89">
        <v>1.883</v>
      </c>
      <c r="AW15" s="89">
        <v>2.2589999999999999</v>
      </c>
      <c r="AX15" s="89">
        <v>1.0589999999999999</v>
      </c>
      <c r="AY15" s="89">
        <v>-0.17499999999999999</v>
      </c>
      <c r="AZ15" s="89">
        <v>2.9209999999999998</v>
      </c>
      <c r="BA15" s="89">
        <v>2.5859999999999999</v>
      </c>
      <c r="BB15" s="89">
        <v>2.0920000000000001</v>
      </c>
      <c r="BC15" s="89">
        <v>-2.8570000000000002</v>
      </c>
      <c r="BD15" s="89">
        <v>3.4319999999999999</v>
      </c>
      <c r="BE15" s="89">
        <v>8.6470000000000002</v>
      </c>
      <c r="BF15" s="89">
        <v>9.8979999999999997</v>
      </c>
      <c r="BG15" s="89">
        <v>11.952</v>
      </c>
      <c r="BH15" s="89">
        <v>7.4160000000000004</v>
      </c>
      <c r="BI15" s="89">
        <v>9.8140000000000001</v>
      </c>
      <c r="BJ15" s="89">
        <v>5.6529999999999996</v>
      </c>
    </row>
    <row r="16" spans="1:62" s="68" customFormat="1" x14ac:dyDescent="0.2">
      <c r="A16" s="99" t="s">
        <v>43</v>
      </c>
      <c r="B16" s="97" t="s">
        <v>139</v>
      </c>
      <c r="C16" s="97" t="s">
        <v>44</v>
      </c>
      <c r="D16" s="14" t="s">
        <v>55</v>
      </c>
      <c r="E16" s="14" t="s">
        <v>128</v>
      </c>
      <c r="F16" s="16" t="s">
        <v>58</v>
      </c>
      <c r="G16" s="88">
        <v>-6.6850999999999772E-2</v>
      </c>
      <c r="H16" s="88">
        <v>-0.2402299999999995</v>
      </c>
      <c r="I16" s="88">
        <v>-9.4851000000000241E-2</v>
      </c>
      <c r="J16" s="88">
        <v>-8.9540999999999871E-2</v>
      </c>
      <c r="K16" s="88">
        <v>-0.10489199999999954</v>
      </c>
      <c r="L16" s="88">
        <v>0.14019799999999999</v>
      </c>
      <c r="M16" s="88">
        <v>5.7000000000000002E-2</v>
      </c>
      <c r="N16" s="88">
        <v>0.127</v>
      </c>
      <c r="O16" s="88">
        <v>-0.108</v>
      </c>
      <c r="P16" s="88">
        <v>-0.02</v>
      </c>
      <c r="Q16" s="88">
        <v>0.127</v>
      </c>
      <c r="R16" s="88">
        <v>5.8000000000000003E-2</v>
      </c>
      <c r="S16" s="88">
        <v>0.79800000000000004</v>
      </c>
      <c r="T16" s="88">
        <v>0.22900000000000001</v>
      </c>
      <c r="U16" s="88">
        <v>8.1000000000000003E-2</v>
      </c>
      <c r="V16" s="88">
        <v>-0.05</v>
      </c>
      <c r="W16" s="88">
        <v>-8.6999999999999994E-2</v>
      </c>
      <c r="X16" s="88">
        <v>-5.0000000000000001E-3</v>
      </c>
      <c r="Y16" s="88">
        <v>5.7000000000000002E-2</v>
      </c>
      <c r="Z16" s="88">
        <v>-8.3000000000000004E-2</v>
      </c>
      <c r="AA16" s="88">
        <v>-0.17399999999999999</v>
      </c>
      <c r="AB16" s="88">
        <v>6.0999999999999999E-2</v>
      </c>
      <c r="AC16" s="88">
        <v>1.6E-2</v>
      </c>
      <c r="AD16" s="88">
        <v>-6.8000000000000005E-2</v>
      </c>
      <c r="AE16" s="89">
        <v>1.7000000000000001E-2</v>
      </c>
      <c r="AF16" s="89">
        <v>-3.4000000000000002E-2</v>
      </c>
      <c r="AG16" s="89">
        <v>-5.1999999999999998E-2</v>
      </c>
      <c r="AH16" s="89">
        <v>-9.5000000000000001E-2</v>
      </c>
      <c r="AI16" s="89">
        <v>5.2999999999999999E-2</v>
      </c>
      <c r="AJ16" s="89">
        <v>-0.04</v>
      </c>
      <c r="AK16" s="89">
        <v>-5.1999999999999998E-2</v>
      </c>
      <c r="AL16" s="89">
        <v>-6.0000000000000001E-3</v>
      </c>
      <c r="AM16" s="89">
        <v>6.4000000000000001E-2</v>
      </c>
      <c r="AN16" s="89">
        <v>-8.9999999999999993E-3</v>
      </c>
      <c r="AO16" s="89">
        <v>-6.0999999999999999E-2</v>
      </c>
      <c r="AP16" s="89">
        <v>-8.0000000000000002E-3</v>
      </c>
      <c r="AQ16" s="89">
        <v>-3.1E-2</v>
      </c>
      <c r="AR16" s="89">
        <v>-9.5000000000000001E-2</v>
      </c>
      <c r="AS16" s="89">
        <v>4.4999999999999998E-2</v>
      </c>
      <c r="AT16" s="89">
        <v>8.9999999999999993E-3</v>
      </c>
      <c r="AU16" s="89">
        <v>-0.108</v>
      </c>
      <c r="AV16" s="89">
        <v>-3.9E-2</v>
      </c>
      <c r="AW16" s="89">
        <v>3.1E-2</v>
      </c>
      <c r="AX16" s="89">
        <v>-5.2999999999999999E-2</v>
      </c>
      <c r="AY16" s="89">
        <v>-0.28599999999999998</v>
      </c>
      <c r="AZ16" s="89">
        <v>-7.0000000000000001E-3</v>
      </c>
      <c r="BA16" s="89">
        <v>1.7000000000000001E-2</v>
      </c>
      <c r="BB16" s="89">
        <v>-0.03</v>
      </c>
      <c r="BC16" s="89">
        <v>2.5999999999999999E-2</v>
      </c>
      <c r="BD16" s="89">
        <v>0.246</v>
      </c>
      <c r="BE16" s="89">
        <v>0.11700000000000001</v>
      </c>
      <c r="BF16" s="89">
        <v>7.1999999999999995E-2</v>
      </c>
      <c r="BG16" s="89">
        <v>0.40200000000000002</v>
      </c>
      <c r="BH16" s="89">
        <v>0.188</v>
      </c>
      <c r="BI16" s="89">
        <v>0.17199999999999999</v>
      </c>
      <c r="BJ16" s="89">
        <v>0.188</v>
      </c>
    </row>
    <row r="17" spans="1:67" x14ac:dyDescent="0.2">
      <c r="A17" s="92" t="s">
        <v>289</v>
      </c>
      <c r="B17" s="102" t="s">
        <v>290</v>
      </c>
      <c r="C17" s="94" t="s">
        <v>291</v>
      </c>
      <c r="D17" s="14" t="s">
        <v>51</v>
      </c>
      <c r="E17" s="14" t="s">
        <v>51</v>
      </c>
      <c r="F17" s="14" t="s">
        <v>51</v>
      </c>
      <c r="G17" s="50">
        <v>9.323023689219184</v>
      </c>
      <c r="H17" s="50">
        <v>6.1387839252474308</v>
      </c>
      <c r="I17" s="50">
        <v>8.3353934062835862</v>
      </c>
      <c r="J17" s="50">
        <v>3.613017719220716</v>
      </c>
      <c r="K17" s="50">
        <v>9.3458636287606325</v>
      </c>
      <c r="L17" s="50">
        <v>3.5</v>
      </c>
      <c r="M17" s="50">
        <v>2.1652856237961657</v>
      </c>
      <c r="N17" s="50">
        <v>3.6</v>
      </c>
      <c r="O17" s="50">
        <v>5.9</v>
      </c>
      <c r="P17" s="50">
        <v>4.9019267186712758</v>
      </c>
      <c r="Q17" s="50">
        <v>5.3851364428101416</v>
      </c>
      <c r="R17" s="50">
        <v>1.3746731415763915</v>
      </c>
      <c r="S17" s="50">
        <v>7.9</v>
      </c>
      <c r="T17" s="50">
        <v>3.8953488372093026</v>
      </c>
      <c r="U17" s="50">
        <v>3.0880271723747525</v>
      </c>
      <c r="V17" s="50">
        <v>1.8</v>
      </c>
      <c r="W17" s="50">
        <v>1.8</v>
      </c>
      <c r="X17" s="50">
        <v>4.3</v>
      </c>
      <c r="Y17" s="50">
        <v>2.9</v>
      </c>
      <c r="Z17" s="50">
        <v>0.2</v>
      </c>
      <c r="AA17" s="50">
        <v>6.7</v>
      </c>
      <c r="AB17" s="50">
        <v>4.5999999999999996</v>
      </c>
      <c r="AC17" s="50">
        <v>2.2999999999999998</v>
      </c>
      <c r="AD17" s="50">
        <v>1.8</v>
      </c>
      <c r="AE17" s="23">
        <v>6.8</v>
      </c>
      <c r="AF17" s="23">
        <v>4.8</v>
      </c>
      <c r="AG17" s="23">
        <v>5.6</v>
      </c>
      <c r="AH17" s="23">
        <v>1.5</v>
      </c>
      <c r="AI17" s="23">
        <v>3.7795761078998078</v>
      </c>
      <c r="AJ17" s="23">
        <v>4.6337142245633229</v>
      </c>
      <c r="AK17" s="23">
        <v>3.466699046809544</v>
      </c>
      <c r="AL17" s="23">
        <v>3.6900060594663491</v>
      </c>
      <c r="AM17" s="23">
        <v>6.1973053976079102</v>
      </c>
      <c r="AN17" s="23">
        <v>3.7009340519795693</v>
      </c>
      <c r="AO17" s="23">
        <v>0.71786536638222942</v>
      </c>
      <c r="AP17" s="23">
        <v>0.32432884852796551</v>
      </c>
      <c r="AQ17" s="23">
        <v>-10.245559751861794</v>
      </c>
      <c r="AR17" s="23">
        <v>0.33569896865107729</v>
      </c>
      <c r="AS17" s="23">
        <v>-7.1305806768424933</v>
      </c>
      <c r="AT17" s="23">
        <v>-15.6917433996867</v>
      </c>
      <c r="AU17" s="23">
        <v>-8.7009857612267254</v>
      </c>
      <c r="AV17" s="23">
        <v>3.3979969322385637</v>
      </c>
      <c r="AW17" s="23">
        <v>5.8134747027639095</v>
      </c>
      <c r="AX17" s="23">
        <v>3.3097887235904491</v>
      </c>
      <c r="AY17" s="23">
        <v>-0.32295569047926626</v>
      </c>
      <c r="AZ17" s="23">
        <v>5.1614157227925714</v>
      </c>
      <c r="BA17" s="23">
        <v>4.8244468489981722</v>
      </c>
      <c r="BB17" s="23">
        <v>5.3731956644578007</v>
      </c>
      <c r="BC17" s="23">
        <v>-4.0580657074272404</v>
      </c>
      <c r="BD17" s="23">
        <v>4.5505171042163877</v>
      </c>
      <c r="BE17" s="23">
        <v>10.800109912070344</v>
      </c>
      <c r="BF17" s="23">
        <v>13.832909411074153</v>
      </c>
      <c r="BG17" s="23">
        <v>11.353446310509916</v>
      </c>
      <c r="BH17" s="23">
        <v>8.4829905515774051</v>
      </c>
      <c r="BI17" s="23">
        <v>10.369165099423114</v>
      </c>
      <c r="BJ17" s="23">
        <v>8.7154265980080794</v>
      </c>
    </row>
    <row r="18" spans="1:67" x14ac:dyDescent="0.2">
      <c r="G18" s="33"/>
      <c r="H18" s="33"/>
      <c r="I18" s="33"/>
      <c r="J18" s="33"/>
      <c r="K18" s="33"/>
      <c r="L18" s="33"/>
      <c r="M18" s="33"/>
      <c r="N18" s="33"/>
      <c r="O18" s="33"/>
      <c r="P18" s="33"/>
      <c r="Q18" s="33"/>
      <c r="R18" s="33"/>
      <c r="U18" s="33"/>
      <c r="V18" s="33"/>
      <c r="W18" s="33"/>
      <c r="X18" s="33"/>
      <c r="Y18" s="33"/>
      <c r="Z18" s="33"/>
      <c r="AA18" s="33"/>
      <c r="AB18" s="33"/>
      <c r="AC18" s="9"/>
      <c r="AD18" s="33"/>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row>
    <row r="19" spans="1:67" x14ac:dyDescent="0.2">
      <c r="G19" s="33"/>
      <c r="H19" s="33"/>
      <c r="I19" s="33"/>
      <c r="J19" s="33"/>
      <c r="K19" s="33"/>
      <c r="L19" s="33"/>
      <c r="M19" s="33"/>
      <c r="N19" s="33"/>
      <c r="O19" s="33"/>
      <c r="P19" s="33"/>
      <c r="Q19" s="33"/>
      <c r="R19" s="33"/>
      <c r="U19" s="33"/>
      <c r="V19" s="33"/>
      <c r="W19" s="33"/>
      <c r="X19" s="33"/>
      <c r="Y19" s="33"/>
      <c r="Z19" s="33"/>
      <c r="AA19" s="33"/>
      <c r="AB19" s="33"/>
      <c r="AC19" s="9"/>
      <c r="AD19" s="33"/>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row>
    <row r="20" spans="1:67" s="7" customFormat="1" ht="15" x14ac:dyDescent="0.25">
      <c r="A20" s="72" t="s">
        <v>272</v>
      </c>
      <c r="B20" s="104" t="s">
        <v>277</v>
      </c>
      <c r="C20" s="72" t="s">
        <v>273</v>
      </c>
      <c r="D20" s="17"/>
      <c r="E20" s="17"/>
      <c r="F20" s="17"/>
      <c r="G20" s="30"/>
      <c r="H20" s="30"/>
      <c r="I20" s="30"/>
      <c r="J20" s="30"/>
      <c r="K20" s="30"/>
      <c r="L20" s="30"/>
      <c r="M20" s="30"/>
      <c r="N20" s="30"/>
      <c r="O20" s="30"/>
      <c r="P20" s="30"/>
      <c r="Q20" s="30"/>
      <c r="R20" s="30"/>
      <c r="S20" s="63"/>
      <c r="T20" s="63"/>
      <c r="U20" s="30"/>
      <c r="V20" s="30"/>
      <c r="W20" s="30"/>
      <c r="X20" s="30"/>
      <c r="Y20" s="30"/>
      <c r="Z20" s="30"/>
      <c r="AA20" s="30"/>
      <c r="AB20" s="30"/>
    </row>
    <row r="21" spans="1:67" s="7" customFormat="1" ht="45" x14ac:dyDescent="0.25">
      <c r="A21" s="71" t="s">
        <v>20</v>
      </c>
      <c r="B21" s="71" t="s">
        <v>140</v>
      </c>
      <c r="C21" s="71" t="s">
        <v>19</v>
      </c>
      <c r="D21" s="15" t="s">
        <v>49</v>
      </c>
      <c r="E21" s="15" t="s">
        <v>124</v>
      </c>
      <c r="F21" s="15" t="s">
        <v>50</v>
      </c>
      <c r="G21" s="73" t="s">
        <v>351</v>
      </c>
      <c r="H21" s="73" t="s">
        <v>350</v>
      </c>
      <c r="I21" s="73" t="s">
        <v>349</v>
      </c>
      <c r="J21" s="73" t="s">
        <v>348</v>
      </c>
      <c r="K21" s="73" t="s">
        <v>296</v>
      </c>
      <c r="L21" s="73" t="s">
        <v>297</v>
      </c>
      <c r="M21" s="73" t="s">
        <v>298</v>
      </c>
      <c r="N21" s="73" t="s">
        <v>299</v>
      </c>
      <c r="O21" s="73" t="s">
        <v>300</v>
      </c>
      <c r="P21" s="73" t="s">
        <v>301</v>
      </c>
      <c r="Q21" s="73" t="s">
        <v>302</v>
      </c>
      <c r="R21" s="73" t="s">
        <v>303</v>
      </c>
      <c r="S21" s="87" t="s">
        <v>304</v>
      </c>
      <c r="T21" s="82" t="s">
        <v>305</v>
      </c>
      <c r="U21" s="73" t="s">
        <v>306</v>
      </c>
      <c r="V21" s="73" t="s">
        <v>307</v>
      </c>
      <c r="W21" s="73" t="s">
        <v>308</v>
      </c>
      <c r="X21" s="73" t="s">
        <v>309</v>
      </c>
      <c r="Y21" s="73" t="s">
        <v>310</v>
      </c>
      <c r="Z21" s="73" t="s">
        <v>311</v>
      </c>
      <c r="AA21" s="73" t="s">
        <v>312</v>
      </c>
      <c r="AB21" s="73" t="s">
        <v>313</v>
      </c>
      <c r="AC21" s="73" t="s">
        <v>314</v>
      </c>
      <c r="AD21" s="73" t="s">
        <v>315</v>
      </c>
      <c r="AE21" s="74" t="s">
        <v>316</v>
      </c>
      <c r="AF21" s="74" t="s">
        <v>317</v>
      </c>
      <c r="AG21" s="74" t="s">
        <v>318</v>
      </c>
      <c r="AH21" s="74" t="s">
        <v>319</v>
      </c>
      <c r="AI21" s="74" t="s">
        <v>320</v>
      </c>
      <c r="AJ21" s="74" t="s">
        <v>321</v>
      </c>
      <c r="AK21" s="74" t="s">
        <v>322</v>
      </c>
      <c r="AL21" s="74" t="s">
        <v>323</v>
      </c>
      <c r="AM21" s="74" t="s">
        <v>324</v>
      </c>
      <c r="AN21" s="74" t="s">
        <v>325</v>
      </c>
      <c r="AO21" s="74" t="s">
        <v>326</v>
      </c>
      <c r="AP21" s="74" t="s">
        <v>327</v>
      </c>
      <c r="AQ21" s="74" t="s">
        <v>328</v>
      </c>
      <c r="AR21" s="74" t="s">
        <v>329</v>
      </c>
      <c r="AS21" s="74" t="s">
        <v>330</v>
      </c>
      <c r="AT21" s="74" t="s">
        <v>331</v>
      </c>
      <c r="AU21" s="74" t="s">
        <v>332</v>
      </c>
      <c r="AV21" s="74" t="s">
        <v>333</v>
      </c>
      <c r="AW21" s="74" t="s">
        <v>334</v>
      </c>
      <c r="AX21" s="74" t="s">
        <v>335</v>
      </c>
      <c r="AY21" s="74" t="s">
        <v>336</v>
      </c>
      <c r="AZ21" s="74" t="s">
        <v>337</v>
      </c>
      <c r="BA21" s="74" t="s">
        <v>338</v>
      </c>
      <c r="BB21" s="74" t="s">
        <v>339</v>
      </c>
      <c r="BC21" s="74" t="s">
        <v>340</v>
      </c>
      <c r="BD21" s="74" t="s">
        <v>341</v>
      </c>
      <c r="BE21" s="74" t="s">
        <v>342</v>
      </c>
      <c r="BF21" s="74" t="s">
        <v>343</v>
      </c>
      <c r="BG21" s="74" t="s">
        <v>344</v>
      </c>
      <c r="BH21" s="74" t="s">
        <v>345</v>
      </c>
      <c r="BI21" s="74" t="s">
        <v>346</v>
      </c>
      <c r="BJ21" s="74" t="s">
        <v>347</v>
      </c>
      <c r="BK21" s="75"/>
      <c r="BL21" s="75"/>
      <c r="BM21" s="75"/>
      <c r="BN21" s="75"/>
      <c r="BO21" s="75"/>
    </row>
    <row r="22" spans="1:67" ht="22.5" x14ac:dyDescent="0.2">
      <c r="A22" s="19" t="s">
        <v>73</v>
      </c>
      <c r="B22" s="19" t="s">
        <v>141</v>
      </c>
      <c r="C22" s="19" t="s">
        <v>73</v>
      </c>
      <c r="D22" s="14" t="s">
        <v>55</v>
      </c>
      <c r="E22" s="14" t="s">
        <v>128</v>
      </c>
      <c r="F22" s="16" t="s">
        <v>58</v>
      </c>
      <c r="G22" s="31">
        <v>11.808731</v>
      </c>
      <c r="H22" s="31">
        <v>5.907756</v>
      </c>
      <c r="I22" s="31">
        <v>7.662172</v>
      </c>
      <c r="J22" s="31">
        <v>2.8385159999999998</v>
      </c>
      <c r="K22" s="31">
        <v>10.199999999999999</v>
      </c>
      <c r="L22" s="31">
        <v>11.7</v>
      </c>
      <c r="M22" s="31">
        <v>5.3</v>
      </c>
      <c r="N22" s="31">
        <v>3.5</v>
      </c>
      <c r="O22" s="31">
        <v>7.6</v>
      </c>
      <c r="P22" s="31">
        <v>6.2</v>
      </c>
      <c r="Q22" s="31">
        <v>6.4</v>
      </c>
      <c r="R22" s="31">
        <v>1.8</v>
      </c>
      <c r="S22" s="31">
        <v>11.2</v>
      </c>
      <c r="T22" s="31">
        <v>5</v>
      </c>
      <c r="U22" s="31">
        <v>4.0999999999999996</v>
      </c>
      <c r="V22" s="31">
        <v>1.9</v>
      </c>
      <c r="W22" s="31">
        <v>2.8</v>
      </c>
      <c r="X22" s="31">
        <v>3.9</v>
      </c>
      <c r="Y22" s="31">
        <v>3.4</v>
      </c>
      <c r="Z22" s="31">
        <v>1.2</v>
      </c>
      <c r="AA22" s="31">
        <v>5.6</v>
      </c>
      <c r="AB22" s="31">
        <v>4.4000000000000004</v>
      </c>
      <c r="AC22" s="12">
        <v>3.7</v>
      </c>
      <c r="AD22" s="12">
        <v>1.9</v>
      </c>
      <c r="AE22" s="12">
        <v>6.2</v>
      </c>
      <c r="AF22" s="12">
        <v>4.0999999999999996</v>
      </c>
      <c r="AG22" s="12">
        <v>4.3</v>
      </c>
      <c r="AH22" s="12">
        <v>1.9</v>
      </c>
      <c r="AI22" s="12">
        <v>3.5</v>
      </c>
      <c r="AJ22" s="12">
        <v>5.3</v>
      </c>
      <c r="AK22" s="12">
        <v>3.4</v>
      </c>
      <c r="AL22" s="12">
        <v>2.9</v>
      </c>
      <c r="AM22" s="12">
        <v>5.4</v>
      </c>
      <c r="AN22" s="12">
        <v>3.6</v>
      </c>
      <c r="AO22" s="12">
        <v>1.1000000000000001</v>
      </c>
      <c r="AP22" s="12">
        <v>1.2</v>
      </c>
      <c r="AQ22" s="12">
        <v>-5</v>
      </c>
      <c r="AR22" s="12">
        <v>1.1000000000000001</v>
      </c>
      <c r="AS22" s="12">
        <v>-2.9</v>
      </c>
      <c r="AT22" s="12">
        <v>-3.2</v>
      </c>
      <c r="AU22" s="12">
        <v>-3.1</v>
      </c>
      <c r="AV22" s="12">
        <v>2.6</v>
      </c>
      <c r="AW22" s="12">
        <v>3</v>
      </c>
      <c r="AX22" s="12">
        <v>2.2000000000000002</v>
      </c>
      <c r="AY22" s="12">
        <v>1</v>
      </c>
      <c r="AZ22" s="12">
        <v>4.2</v>
      </c>
      <c r="BA22" s="12">
        <v>2.6</v>
      </c>
      <c r="BB22" s="12">
        <v>3.1</v>
      </c>
      <c r="BC22" s="12">
        <v>-3.9</v>
      </c>
      <c r="BD22" s="12">
        <v>4.5</v>
      </c>
      <c r="BE22" s="12">
        <v>10.7</v>
      </c>
      <c r="BF22" s="12">
        <v>11.8</v>
      </c>
      <c r="BG22" s="12">
        <v>12.8</v>
      </c>
      <c r="BH22" s="12">
        <v>8.1</v>
      </c>
      <c r="BI22" s="12">
        <v>8.1999999999999993</v>
      </c>
      <c r="BJ22" s="12">
        <v>6</v>
      </c>
      <c r="BK22" s="13"/>
    </row>
    <row r="23" spans="1:67" ht="22.5" x14ac:dyDescent="0.2">
      <c r="A23" s="19" t="s">
        <v>78</v>
      </c>
      <c r="B23" s="2" t="s">
        <v>142</v>
      </c>
      <c r="C23" s="2" t="s">
        <v>74</v>
      </c>
      <c r="D23" s="14" t="s">
        <v>51</v>
      </c>
      <c r="E23" s="14" t="s">
        <v>51</v>
      </c>
      <c r="F23" s="14" t="s">
        <v>51</v>
      </c>
      <c r="G23" s="50">
        <v>11.094434370744983</v>
      </c>
      <c r="H23" s="50">
        <v>7.4081792058893896</v>
      </c>
      <c r="I23" s="50">
        <v>10.373821092537593</v>
      </c>
      <c r="J23" s="50">
        <v>5.0803462476731172</v>
      </c>
      <c r="K23" s="31">
        <v>10.3</v>
      </c>
      <c r="L23" s="31">
        <v>5.2</v>
      </c>
      <c r="M23" s="31">
        <v>6.9</v>
      </c>
      <c r="N23" s="31">
        <v>4.5</v>
      </c>
      <c r="O23" s="31">
        <v>6.3</v>
      </c>
      <c r="P23" s="31">
        <v>5.4</v>
      </c>
      <c r="Q23" s="31">
        <v>6.2</v>
      </c>
      <c r="R23" s="31">
        <v>2.2000000000000002</v>
      </c>
      <c r="S23" s="31">
        <v>10.9</v>
      </c>
      <c r="T23" s="31">
        <v>5.8</v>
      </c>
      <c r="U23" s="31">
        <v>5.9</v>
      </c>
      <c r="V23" s="31">
        <v>3.3</v>
      </c>
      <c r="W23" s="31">
        <v>3.6</v>
      </c>
      <c r="X23" s="31">
        <v>5.7</v>
      </c>
      <c r="Y23" s="31">
        <v>5.8</v>
      </c>
      <c r="Z23" s="31">
        <v>2.5</v>
      </c>
      <c r="AA23" s="31">
        <v>8.4</v>
      </c>
      <c r="AB23" s="31">
        <v>6.4</v>
      </c>
      <c r="AC23" s="31">
        <v>5.2</v>
      </c>
      <c r="AD23" s="31">
        <v>4.0999999999999996</v>
      </c>
      <c r="AE23" s="31">
        <v>8.9</v>
      </c>
      <c r="AF23" s="31">
        <v>5.9</v>
      </c>
      <c r="AG23" s="31">
        <v>6.6</v>
      </c>
      <c r="AH23" s="31">
        <v>3.8</v>
      </c>
      <c r="AI23" s="31">
        <v>5.4</v>
      </c>
      <c r="AJ23" s="31">
        <v>6.3</v>
      </c>
      <c r="AK23" s="31">
        <v>5.2</v>
      </c>
      <c r="AL23" s="31">
        <v>6</v>
      </c>
      <c r="AM23" s="31">
        <v>7.6</v>
      </c>
      <c r="AN23" s="31">
        <v>5.0999999999999996</v>
      </c>
      <c r="AO23" s="31">
        <v>1.9</v>
      </c>
      <c r="AP23" s="31">
        <v>2.4</v>
      </c>
      <c r="AQ23" s="31">
        <v>-7.6</v>
      </c>
      <c r="AR23" s="31">
        <v>1.4</v>
      </c>
      <c r="AS23" s="31">
        <v>-6</v>
      </c>
      <c r="AT23" s="31">
        <v>-12.4</v>
      </c>
      <c r="AU23" s="31">
        <v>-6.9</v>
      </c>
      <c r="AV23" s="31">
        <v>4.8</v>
      </c>
      <c r="AW23" s="31">
        <v>7.8</v>
      </c>
      <c r="AX23" s="31">
        <v>7</v>
      </c>
      <c r="AY23" s="31">
        <v>1.8</v>
      </c>
      <c r="AZ23" s="31">
        <v>7.4</v>
      </c>
      <c r="BA23" s="31">
        <v>4.9000000000000004</v>
      </c>
      <c r="BB23" s="31">
        <v>7.8</v>
      </c>
      <c r="BC23" s="31">
        <v>-5.6</v>
      </c>
      <c r="BD23" s="31">
        <v>5.9</v>
      </c>
      <c r="BE23" s="31">
        <v>13.4</v>
      </c>
      <c r="BF23" s="31">
        <v>16.5</v>
      </c>
      <c r="BG23" s="31">
        <v>12.2</v>
      </c>
      <c r="BH23" s="31">
        <v>9.1999999999999993</v>
      </c>
      <c r="BI23" s="31">
        <v>8.6999999999999993</v>
      </c>
      <c r="BJ23" s="31">
        <v>9.3000000000000007</v>
      </c>
      <c r="BK23" s="13"/>
    </row>
    <row r="24" spans="1:67" ht="22.5" x14ac:dyDescent="0.2">
      <c r="A24" s="2" t="s">
        <v>33</v>
      </c>
      <c r="B24" s="2" t="s">
        <v>175</v>
      </c>
      <c r="C24" s="2" t="s">
        <v>75</v>
      </c>
      <c r="D24" s="14" t="s">
        <v>51</v>
      </c>
      <c r="E24" s="14" t="s">
        <v>51</v>
      </c>
      <c r="F24" s="14" t="s">
        <v>51</v>
      </c>
      <c r="G24" s="31">
        <v>5.9</v>
      </c>
      <c r="H24" s="31">
        <v>5.0999999999999996</v>
      </c>
      <c r="I24" s="31">
        <v>4.8</v>
      </c>
      <c r="J24" s="31">
        <v>6.7</v>
      </c>
      <c r="K24" s="31">
        <v>5.8</v>
      </c>
      <c r="L24" s="31">
        <v>5</v>
      </c>
      <c r="M24" s="31">
        <v>5.2</v>
      </c>
      <c r="N24" s="31">
        <v>5.2</v>
      </c>
      <c r="O24" s="31">
        <v>3.8</v>
      </c>
      <c r="P24" s="31">
        <v>3.2</v>
      </c>
      <c r="Q24" s="31">
        <v>3.6</v>
      </c>
      <c r="R24" s="31">
        <v>4.5</v>
      </c>
      <c r="S24" s="31">
        <v>4.2</v>
      </c>
      <c r="T24" s="31">
        <v>4.2</v>
      </c>
      <c r="U24" s="31">
        <v>4.5</v>
      </c>
      <c r="V24" s="31">
        <v>5.8</v>
      </c>
      <c r="W24" s="31">
        <v>4.9000000000000004</v>
      </c>
      <c r="X24" s="31">
        <v>4.4000000000000004</v>
      </c>
      <c r="Y24" s="31">
        <v>5.7</v>
      </c>
      <c r="Z24" s="31">
        <v>6.8</v>
      </c>
      <c r="AA24" s="31">
        <v>5.0999999999999996</v>
      </c>
      <c r="AB24" s="31">
        <v>4.4000000000000004</v>
      </c>
      <c r="AC24" s="31">
        <v>4</v>
      </c>
      <c r="AD24" s="31">
        <v>6.5</v>
      </c>
      <c r="AE24" s="31">
        <v>4.9000000000000004</v>
      </c>
      <c r="AF24" s="31">
        <v>4.5</v>
      </c>
      <c r="AG24" s="31">
        <v>4.4000000000000004</v>
      </c>
      <c r="AH24" s="31">
        <v>6.1</v>
      </c>
      <c r="AI24" s="31">
        <v>4.7</v>
      </c>
      <c r="AJ24" s="31">
        <v>4.2</v>
      </c>
      <c r="AK24" s="31">
        <v>4.7</v>
      </c>
      <c r="AL24" s="31">
        <v>5.5</v>
      </c>
      <c r="AM24" s="31">
        <v>4.5</v>
      </c>
      <c r="AN24" s="31">
        <v>4.4000000000000004</v>
      </c>
      <c r="AO24" s="31">
        <v>4.2</v>
      </c>
      <c r="AP24" s="31">
        <v>5.2</v>
      </c>
      <c r="AQ24" s="31">
        <v>3.7</v>
      </c>
      <c r="AR24" s="31">
        <v>3.2</v>
      </c>
      <c r="AS24" s="31">
        <v>5.2</v>
      </c>
      <c r="AT24" s="31">
        <v>9.6999999999999993</v>
      </c>
      <c r="AU24" s="31">
        <v>6.7</v>
      </c>
      <c r="AV24" s="31">
        <v>4.9000000000000004</v>
      </c>
      <c r="AW24" s="31">
        <v>6.4</v>
      </c>
      <c r="AX24" s="31">
        <v>8.3000000000000007</v>
      </c>
      <c r="AY24" s="31">
        <v>6</v>
      </c>
      <c r="AZ24" s="31">
        <v>6.1</v>
      </c>
      <c r="BA24" s="31">
        <v>6.3</v>
      </c>
      <c r="BB24" s="31">
        <v>7.2</v>
      </c>
      <c r="BC24" s="31">
        <v>7.7</v>
      </c>
      <c r="BD24" s="31">
        <v>5.5</v>
      </c>
      <c r="BE24" s="31">
        <v>4.9000000000000004</v>
      </c>
      <c r="BF24" s="31">
        <v>5.0999999999999996</v>
      </c>
      <c r="BG24" s="31">
        <v>6.2</v>
      </c>
      <c r="BH24" s="31">
        <v>3.7</v>
      </c>
      <c r="BI24" s="31">
        <v>3.6</v>
      </c>
      <c r="BJ24" s="31">
        <v>4.0999999999999996</v>
      </c>
      <c r="BK24" s="13"/>
    </row>
    <row r="25" spans="1:67" ht="22.5" x14ac:dyDescent="0.2">
      <c r="A25" s="2" t="s">
        <v>34</v>
      </c>
      <c r="B25" s="2" t="s">
        <v>176</v>
      </c>
      <c r="C25" s="2" t="s">
        <v>76</v>
      </c>
      <c r="D25" s="14" t="s">
        <v>51</v>
      </c>
      <c r="E25" s="14" t="s">
        <v>51</v>
      </c>
      <c r="F25" s="14" t="s">
        <v>51</v>
      </c>
      <c r="G25" s="31">
        <v>11.8</v>
      </c>
      <c r="H25" s="31">
        <v>10.5</v>
      </c>
      <c r="I25" s="31">
        <v>10.3</v>
      </c>
      <c r="J25" s="31">
        <v>14.2</v>
      </c>
      <c r="K25" s="31">
        <v>10.199999999999999</v>
      </c>
      <c r="L25" s="31">
        <v>12</v>
      </c>
      <c r="M25" s="31">
        <v>12.4</v>
      </c>
      <c r="N25" s="31">
        <v>11.7</v>
      </c>
      <c r="O25" s="31">
        <v>8.6</v>
      </c>
      <c r="P25" s="31">
        <v>7.4</v>
      </c>
      <c r="Q25" s="31">
        <v>8.1999999999999993</v>
      </c>
      <c r="R25" s="31">
        <v>9</v>
      </c>
      <c r="S25" s="31">
        <v>8.4</v>
      </c>
      <c r="T25" s="31">
        <v>9.6999999999999993</v>
      </c>
      <c r="U25" s="31">
        <v>10.4</v>
      </c>
      <c r="V25" s="31">
        <v>13.2</v>
      </c>
      <c r="W25" s="31">
        <v>9.6</v>
      </c>
      <c r="X25" s="31">
        <v>10.8</v>
      </c>
      <c r="Y25" s="31">
        <v>13.8</v>
      </c>
      <c r="Z25" s="31">
        <v>14.2</v>
      </c>
      <c r="AA25" s="31">
        <v>12.4</v>
      </c>
      <c r="AB25" s="31">
        <v>12.4</v>
      </c>
      <c r="AC25" s="12">
        <v>10.8</v>
      </c>
      <c r="AD25" s="12">
        <v>13.7</v>
      </c>
      <c r="AE25" s="12">
        <v>11.3</v>
      </c>
      <c r="AF25" s="12">
        <v>11.3</v>
      </c>
      <c r="AG25" s="12">
        <v>11.7</v>
      </c>
      <c r="AH25" s="12">
        <v>13.9</v>
      </c>
      <c r="AI25" s="12">
        <v>10.7</v>
      </c>
      <c r="AJ25" s="12">
        <v>11.2</v>
      </c>
      <c r="AK25" s="12">
        <v>12.3</v>
      </c>
      <c r="AL25" s="12">
        <v>13.6</v>
      </c>
      <c r="AM25" s="12">
        <v>11.7</v>
      </c>
      <c r="AN25" s="12">
        <v>10.5</v>
      </c>
      <c r="AO25" s="12">
        <v>10.9</v>
      </c>
      <c r="AP25" s="12">
        <v>12</v>
      </c>
      <c r="AQ25" s="12">
        <v>9.1999999999999993</v>
      </c>
      <c r="AR25" s="12">
        <v>7.4</v>
      </c>
      <c r="AS25" s="12">
        <v>11.5</v>
      </c>
      <c r="AT25" s="12">
        <v>19.100000000000001</v>
      </c>
      <c r="AU25" s="12">
        <v>13.4</v>
      </c>
      <c r="AV25" s="12">
        <v>9.5</v>
      </c>
      <c r="AW25" s="12">
        <v>12.1</v>
      </c>
      <c r="AX25" s="12">
        <v>16.2</v>
      </c>
      <c r="AY25" s="12">
        <v>10.8</v>
      </c>
      <c r="AZ25" s="12">
        <v>9.8000000000000007</v>
      </c>
      <c r="BA25" s="12">
        <v>11.2</v>
      </c>
      <c r="BB25" s="12">
        <v>14.8</v>
      </c>
      <c r="BC25" s="12">
        <v>11.1</v>
      </c>
      <c r="BD25" s="12">
        <v>10.199999999999999</v>
      </c>
      <c r="BE25" s="12">
        <v>9.4</v>
      </c>
      <c r="BF25" s="12">
        <v>10.9</v>
      </c>
      <c r="BG25" s="12">
        <v>8.8000000000000007</v>
      </c>
      <c r="BH25" s="12">
        <v>8.5</v>
      </c>
      <c r="BI25" s="12">
        <v>8.1999999999999993</v>
      </c>
      <c r="BJ25" s="12">
        <v>12.8</v>
      </c>
      <c r="BK25" s="13"/>
    </row>
    <row r="26" spans="1:67" ht="22.5" x14ac:dyDescent="0.2">
      <c r="A26" s="2" t="s">
        <v>35</v>
      </c>
      <c r="B26" s="2" t="s">
        <v>143</v>
      </c>
      <c r="C26" s="2" t="s">
        <v>77</v>
      </c>
      <c r="D26" s="14" t="s">
        <v>56</v>
      </c>
      <c r="E26" s="14" t="s">
        <v>129</v>
      </c>
      <c r="F26" s="14" t="s">
        <v>57</v>
      </c>
      <c r="G26" s="22">
        <v>161</v>
      </c>
      <c r="H26" s="22">
        <v>120</v>
      </c>
      <c r="I26" s="22">
        <v>111</v>
      </c>
      <c r="J26" s="22">
        <v>82</v>
      </c>
      <c r="K26" s="22">
        <v>140</v>
      </c>
      <c r="L26" s="22">
        <v>102</v>
      </c>
      <c r="M26" s="22">
        <v>107</v>
      </c>
      <c r="N26" s="22">
        <v>106</v>
      </c>
      <c r="O26" s="22">
        <v>161</v>
      </c>
      <c r="P26" s="22">
        <v>154</v>
      </c>
      <c r="Q26" s="22">
        <v>139</v>
      </c>
      <c r="R26" s="22">
        <v>109</v>
      </c>
      <c r="S26" s="22">
        <v>140</v>
      </c>
      <c r="T26" s="22">
        <v>114</v>
      </c>
      <c r="U26" s="22">
        <v>93</v>
      </c>
      <c r="V26" s="22">
        <v>77</v>
      </c>
      <c r="W26" s="22">
        <v>101</v>
      </c>
      <c r="X26" s="22">
        <v>86</v>
      </c>
      <c r="Y26" s="22">
        <v>77</v>
      </c>
      <c r="Z26" s="22">
        <v>62</v>
      </c>
      <c r="AA26" s="22">
        <v>85</v>
      </c>
      <c r="AB26" s="22">
        <v>89</v>
      </c>
      <c r="AC26" s="3">
        <v>93</v>
      </c>
      <c r="AD26" s="3">
        <v>62</v>
      </c>
      <c r="AE26" s="3">
        <v>89</v>
      </c>
      <c r="AF26" s="3">
        <v>87</v>
      </c>
      <c r="AG26" s="3">
        <v>82</v>
      </c>
      <c r="AH26" s="3">
        <v>61</v>
      </c>
      <c r="AI26" s="3">
        <v>76</v>
      </c>
      <c r="AJ26" s="3">
        <v>96</v>
      </c>
      <c r="AK26" s="3">
        <v>75</v>
      </c>
      <c r="AL26" s="3">
        <v>57</v>
      </c>
      <c r="AM26" s="3">
        <v>80</v>
      </c>
      <c r="AN26" s="3">
        <v>77</v>
      </c>
      <c r="AO26" s="3">
        <v>65</v>
      </c>
      <c r="AP26" s="3">
        <v>54</v>
      </c>
      <c r="AQ26" s="3">
        <v>71</v>
      </c>
      <c r="AR26" s="3">
        <v>83</v>
      </c>
      <c r="AS26" s="3">
        <v>52</v>
      </c>
      <c r="AT26" s="3">
        <v>29</v>
      </c>
      <c r="AU26" s="3">
        <v>55</v>
      </c>
      <c r="AV26" s="3">
        <v>68</v>
      </c>
      <c r="AW26" s="3">
        <v>50</v>
      </c>
      <c r="AX26" s="3">
        <v>42</v>
      </c>
      <c r="AY26" s="3">
        <v>67</v>
      </c>
      <c r="AZ26" s="3">
        <v>69</v>
      </c>
      <c r="BA26" s="3">
        <v>63</v>
      </c>
      <c r="BB26" s="3">
        <v>44</v>
      </c>
      <c r="BC26" s="3">
        <v>68</v>
      </c>
      <c r="BD26" s="3">
        <v>71</v>
      </c>
      <c r="BE26" s="3">
        <v>74</v>
      </c>
      <c r="BF26" s="3">
        <v>65</v>
      </c>
      <c r="BG26" s="3">
        <v>101</v>
      </c>
      <c r="BH26" s="3">
        <v>86</v>
      </c>
      <c r="BI26" s="3">
        <v>98</v>
      </c>
      <c r="BJ26" s="3">
        <v>70</v>
      </c>
    </row>
    <row r="27" spans="1:67" s="68" customFormat="1" x14ac:dyDescent="0.2">
      <c r="A27" s="2"/>
      <c r="B27" s="2"/>
      <c r="C27" s="2"/>
      <c r="D27" s="14"/>
      <c r="E27" s="14"/>
      <c r="F27" s="14"/>
      <c r="G27" s="22"/>
      <c r="H27" s="22"/>
      <c r="I27" s="22"/>
      <c r="J27" s="22"/>
      <c r="K27" s="22"/>
      <c r="L27" s="22"/>
      <c r="M27" s="22"/>
      <c r="N27" s="22"/>
      <c r="O27" s="22"/>
      <c r="P27" s="22"/>
      <c r="Q27" s="22"/>
      <c r="R27" s="22"/>
      <c r="S27" s="22"/>
      <c r="T27" s="22"/>
      <c r="U27" s="22"/>
      <c r="V27" s="22"/>
      <c r="W27" s="22"/>
      <c r="X27" s="22"/>
      <c r="Y27" s="22"/>
      <c r="Z27" s="22"/>
      <c r="AA27" s="22"/>
      <c r="AB27" s="22"/>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row>
    <row r="28" spans="1:67" ht="15" x14ac:dyDescent="0.25">
      <c r="A28" s="72" t="s">
        <v>14</v>
      </c>
      <c r="B28" s="104" t="s">
        <v>278</v>
      </c>
      <c r="C28" s="72" t="s">
        <v>274</v>
      </c>
      <c r="D28" s="69"/>
      <c r="E28" s="69"/>
      <c r="F28" s="69"/>
      <c r="G28" s="76">
        <v>44196</v>
      </c>
      <c r="H28" s="76">
        <v>44104</v>
      </c>
      <c r="I28" s="76">
        <v>44012</v>
      </c>
      <c r="J28" s="76">
        <v>43921</v>
      </c>
      <c r="K28" s="76">
        <v>43830</v>
      </c>
      <c r="L28" s="76">
        <v>43738</v>
      </c>
      <c r="M28" s="76">
        <v>43646</v>
      </c>
      <c r="N28" s="76">
        <v>43555</v>
      </c>
      <c r="O28" s="76">
        <v>43465</v>
      </c>
      <c r="P28" s="76">
        <v>43373</v>
      </c>
      <c r="Q28" s="76">
        <v>43281</v>
      </c>
      <c r="R28" s="76">
        <v>43190</v>
      </c>
      <c r="S28" s="76">
        <v>43100</v>
      </c>
      <c r="T28" s="76">
        <v>43008</v>
      </c>
      <c r="U28" s="76">
        <v>42916</v>
      </c>
      <c r="V28" s="76">
        <v>42825</v>
      </c>
      <c r="W28" s="76">
        <v>42735</v>
      </c>
      <c r="X28" s="76">
        <v>42643</v>
      </c>
      <c r="Y28" s="76">
        <v>42551</v>
      </c>
      <c r="Z28" s="76">
        <v>42460</v>
      </c>
      <c r="AA28" s="76">
        <v>42369</v>
      </c>
      <c r="AB28" s="76">
        <v>42277</v>
      </c>
      <c r="AC28" s="76">
        <v>42185</v>
      </c>
      <c r="AD28" s="76">
        <v>42094</v>
      </c>
      <c r="AE28" s="76">
        <v>42004</v>
      </c>
      <c r="AF28" s="76">
        <v>41912</v>
      </c>
      <c r="AG28" s="76">
        <v>41820</v>
      </c>
      <c r="AH28" s="76">
        <v>41729</v>
      </c>
      <c r="AI28" s="76">
        <v>41639</v>
      </c>
      <c r="AJ28" s="76">
        <v>41547</v>
      </c>
      <c r="AK28" s="76">
        <v>41455</v>
      </c>
      <c r="AL28" s="76">
        <v>41364</v>
      </c>
      <c r="AM28" s="76">
        <v>41274</v>
      </c>
      <c r="AN28" s="76">
        <v>41182</v>
      </c>
      <c r="AO28" s="76">
        <v>41090</v>
      </c>
      <c r="AP28" s="76">
        <v>40999</v>
      </c>
      <c r="AQ28" s="76">
        <v>40908</v>
      </c>
      <c r="AR28" s="76">
        <v>40816</v>
      </c>
      <c r="AS28" s="76">
        <v>40724</v>
      </c>
      <c r="AT28" s="76">
        <v>40633</v>
      </c>
      <c r="AU28" s="76">
        <v>40543</v>
      </c>
      <c r="AV28" s="76">
        <v>40451</v>
      </c>
      <c r="AW28" s="76">
        <v>40359</v>
      </c>
      <c r="AX28" s="76">
        <v>40268</v>
      </c>
      <c r="AY28" s="76">
        <v>40178</v>
      </c>
      <c r="AZ28" s="76">
        <v>40086</v>
      </c>
      <c r="BA28" s="76">
        <v>39994</v>
      </c>
      <c r="BB28" s="76">
        <v>39903</v>
      </c>
      <c r="BC28" s="76">
        <v>39813</v>
      </c>
      <c r="BD28" s="76">
        <v>39721</v>
      </c>
      <c r="BE28" s="76">
        <v>39629</v>
      </c>
      <c r="BF28" s="76">
        <v>39538</v>
      </c>
      <c r="BG28" s="76">
        <v>39447</v>
      </c>
      <c r="BH28" s="76">
        <v>39355</v>
      </c>
      <c r="BI28" s="76">
        <v>39263</v>
      </c>
      <c r="BJ28" s="76">
        <v>39172</v>
      </c>
    </row>
    <row r="29" spans="1:67" ht="22.5" x14ac:dyDescent="0.2">
      <c r="A29" s="2" t="s">
        <v>79</v>
      </c>
      <c r="B29" s="2" t="s">
        <v>144</v>
      </c>
      <c r="C29" s="2" t="s">
        <v>70</v>
      </c>
      <c r="D29" s="14" t="s">
        <v>51</v>
      </c>
      <c r="E29" s="14" t="s">
        <v>51</v>
      </c>
      <c r="F29" s="14" t="s">
        <v>51</v>
      </c>
      <c r="G29" s="31">
        <v>16.2</v>
      </c>
      <c r="H29" s="31">
        <v>16.399999999999999</v>
      </c>
      <c r="I29" s="31">
        <v>15.3</v>
      </c>
      <c r="J29" s="31">
        <v>12.4</v>
      </c>
      <c r="K29" s="31">
        <v>12.9</v>
      </c>
      <c r="L29" s="31">
        <v>11.1</v>
      </c>
      <c r="M29" s="31">
        <v>13.4</v>
      </c>
      <c r="N29" s="31">
        <v>16.5</v>
      </c>
      <c r="O29" s="31">
        <v>15.3</v>
      </c>
      <c r="P29" s="31">
        <v>16.2</v>
      </c>
      <c r="Q29" s="31">
        <v>14.4</v>
      </c>
      <c r="R29" s="31">
        <v>11.8</v>
      </c>
      <c r="S29" s="31">
        <v>11.9</v>
      </c>
      <c r="T29" s="31">
        <v>6.5</v>
      </c>
      <c r="U29" s="31">
        <v>6.2</v>
      </c>
      <c r="V29" s="31">
        <v>5.8</v>
      </c>
      <c r="W29" s="31">
        <v>5</v>
      </c>
      <c r="X29" s="31">
        <v>7.5</v>
      </c>
      <c r="Y29" s="31">
        <v>7.7</v>
      </c>
      <c r="Z29" s="31">
        <v>7.5</v>
      </c>
      <c r="AA29" s="31">
        <v>8</v>
      </c>
      <c r="AB29" s="31">
        <v>8.3000000000000007</v>
      </c>
      <c r="AC29" s="12">
        <v>8.4</v>
      </c>
      <c r="AD29" s="12">
        <v>10.1</v>
      </c>
      <c r="AE29" s="12">
        <v>10.1</v>
      </c>
      <c r="AF29" s="12">
        <v>8.3000000000000007</v>
      </c>
      <c r="AG29" s="12">
        <v>8.9</v>
      </c>
      <c r="AH29" s="12">
        <v>7.8</v>
      </c>
      <c r="AI29" s="12">
        <v>8.8000000000000007</v>
      </c>
      <c r="AJ29" s="12">
        <v>10.5</v>
      </c>
      <c r="AK29" s="12">
        <v>9.6</v>
      </c>
      <c r="AL29" s="12">
        <v>8.1</v>
      </c>
      <c r="AM29" s="12">
        <v>6.8</v>
      </c>
      <c r="AN29" s="12">
        <v>-3.2</v>
      </c>
      <c r="AO29" s="12">
        <v>-5.3</v>
      </c>
      <c r="AP29" s="12">
        <v>-8.6999999999999993</v>
      </c>
      <c r="AQ29" s="12">
        <v>-12.2</v>
      </c>
      <c r="AR29" s="12">
        <v>-9.5</v>
      </c>
      <c r="AS29" s="12">
        <v>-7.9</v>
      </c>
      <c r="AT29" s="12">
        <v>-3.1</v>
      </c>
      <c r="AU29" s="12">
        <v>1</v>
      </c>
      <c r="AV29" s="12">
        <v>3.8</v>
      </c>
      <c r="AW29" s="12">
        <v>4.5</v>
      </c>
      <c r="AX29" s="12">
        <v>4.7</v>
      </c>
      <c r="AY29" s="12">
        <v>5.5</v>
      </c>
      <c r="AZ29" s="12">
        <v>3.5</v>
      </c>
      <c r="BA29" s="12">
        <v>3.9</v>
      </c>
      <c r="BB29" s="12">
        <v>8.1999999999999993</v>
      </c>
      <c r="BC29" s="12">
        <v>13.8</v>
      </c>
      <c r="BD29" s="12">
        <v>24.7</v>
      </c>
      <c r="BE29" s="12">
        <v>28.6</v>
      </c>
      <c r="BF29" s="12">
        <v>31.7</v>
      </c>
      <c r="BG29" s="12">
        <v>30.2</v>
      </c>
      <c r="BH29" s="12">
        <v>35.5</v>
      </c>
      <c r="BI29" s="12">
        <v>41.4</v>
      </c>
      <c r="BJ29" s="12">
        <v>46.2</v>
      </c>
      <c r="BK29" s="13"/>
    </row>
    <row r="30" spans="1:67" ht="22.5" x14ac:dyDescent="0.2">
      <c r="A30" s="2" t="s">
        <v>80</v>
      </c>
      <c r="B30" s="2" t="s">
        <v>145</v>
      </c>
      <c r="C30" s="2" t="s">
        <v>71</v>
      </c>
      <c r="D30" s="14" t="s">
        <v>51</v>
      </c>
      <c r="E30" s="14" t="s">
        <v>51</v>
      </c>
      <c r="F30" s="14" t="s">
        <v>51</v>
      </c>
      <c r="G30" s="31">
        <v>8.4</v>
      </c>
      <c r="H30" s="31">
        <v>8</v>
      </c>
      <c r="I30" s="31">
        <v>6.9</v>
      </c>
      <c r="J30" s="31">
        <v>5.3</v>
      </c>
      <c r="K30" s="31">
        <v>5.6</v>
      </c>
      <c r="L30" s="31">
        <v>4.9000000000000004</v>
      </c>
      <c r="M30" s="31">
        <v>6.1</v>
      </c>
      <c r="N30" s="31">
        <v>7.5</v>
      </c>
      <c r="O30" s="31">
        <v>6.9</v>
      </c>
      <c r="P30" s="31">
        <v>7.3</v>
      </c>
      <c r="Q30" s="31">
        <v>6.6</v>
      </c>
      <c r="R30" s="31">
        <v>5.6</v>
      </c>
      <c r="S30" s="31">
        <v>5.8</v>
      </c>
      <c r="T30" s="31">
        <v>3.3</v>
      </c>
      <c r="U30" s="31">
        <v>3.2</v>
      </c>
      <c r="V30" s="31">
        <v>3.1</v>
      </c>
      <c r="W30" s="31">
        <v>2.8</v>
      </c>
      <c r="X30" s="31">
        <v>4.3</v>
      </c>
      <c r="Y30" s="31">
        <v>4.4000000000000004</v>
      </c>
      <c r="Z30" s="31">
        <v>4.3</v>
      </c>
      <c r="AA30" s="31">
        <v>4.4000000000000004</v>
      </c>
      <c r="AB30" s="31">
        <v>4.4000000000000004</v>
      </c>
      <c r="AC30" s="12">
        <v>4.3</v>
      </c>
      <c r="AD30" s="12">
        <v>5</v>
      </c>
      <c r="AE30" s="12">
        <v>5</v>
      </c>
      <c r="AF30" s="12">
        <v>4.0999999999999996</v>
      </c>
      <c r="AG30" s="12">
        <v>4.4000000000000004</v>
      </c>
      <c r="AH30" s="12">
        <v>3.9</v>
      </c>
      <c r="AI30" s="12">
        <v>4.4000000000000004</v>
      </c>
      <c r="AJ30" s="12">
        <v>5.3</v>
      </c>
      <c r="AK30" s="12">
        <v>4.8</v>
      </c>
      <c r="AL30" s="12">
        <v>4.0999999999999996</v>
      </c>
      <c r="AM30" s="12">
        <v>3.4</v>
      </c>
      <c r="AN30" s="12">
        <v>-1.6</v>
      </c>
      <c r="AO30" s="12">
        <v>-2.7</v>
      </c>
      <c r="AP30" s="12">
        <v>-4.5</v>
      </c>
      <c r="AQ30" s="12">
        <v>-6.6</v>
      </c>
      <c r="AR30" s="12">
        <v>-5.5</v>
      </c>
      <c r="AS30" s="12">
        <v>-4.8</v>
      </c>
      <c r="AT30" s="12">
        <v>-1.9</v>
      </c>
      <c r="AU30" s="12">
        <v>0.6</v>
      </c>
      <c r="AV30" s="12">
        <v>2.2999999999999998</v>
      </c>
      <c r="AW30" s="12">
        <v>2.7</v>
      </c>
      <c r="AX30" s="12">
        <v>2.8</v>
      </c>
      <c r="AY30" s="12">
        <v>3.2</v>
      </c>
      <c r="AZ30" s="12">
        <v>2</v>
      </c>
      <c r="BA30" s="12">
        <v>2.1</v>
      </c>
      <c r="BB30" s="12">
        <v>4.5</v>
      </c>
      <c r="BC30" s="12">
        <v>7.4</v>
      </c>
      <c r="BD30" s="12">
        <v>13.1</v>
      </c>
      <c r="BE30" s="12">
        <v>15</v>
      </c>
      <c r="BF30" s="12">
        <v>16</v>
      </c>
      <c r="BG30" s="12">
        <v>14.8</v>
      </c>
      <c r="BH30" s="12">
        <v>17.3</v>
      </c>
      <c r="BI30" s="12">
        <v>20.2</v>
      </c>
      <c r="BJ30" s="12">
        <v>22</v>
      </c>
      <c r="BK30" s="13"/>
    </row>
    <row r="31" spans="1:67" x14ac:dyDescent="0.2">
      <c r="A31" s="2" t="s">
        <v>81</v>
      </c>
      <c r="B31" s="2" t="s">
        <v>146</v>
      </c>
      <c r="C31" s="2" t="s">
        <v>72</v>
      </c>
      <c r="D31" s="14" t="s">
        <v>51</v>
      </c>
      <c r="E31" s="14" t="s">
        <v>51</v>
      </c>
      <c r="F31" s="14" t="s">
        <v>51</v>
      </c>
      <c r="G31" s="31">
        <v>13.1</v>
      </c>
      <c r="H31" s="31">
        <v>12.6</v>
      </c>
      <c r="I31" s="31">
        <v>11.3</v>
      </c>
      <c r="J31" s="31">
        <v>10.3</v>
      </c>
      <c r="K31" s="31">
        <v>11.1</v>
      </c>
      <c r="L31" s="31">
        <v>9.8000000000000007</v>
      </c>
      <c r="M31" s="31">
        <v>11.7</v>
      </c>
      <c r="N31" s="31">
        <v>12.6</v>
      </c>
      <c r="O31" s="31">
        <v>11.5</v>
      </c>
      <c r="P31" s="31">
        <v>13.3</v>
      </c>
      <c r="Q31" s="31">
        <v>12.5</v>
      </c>
      <c r="R31" s="31">
        <v>11.2</v>
      </c>
      <c r="S31" s="31">
        <v>11.4</v>
      </c>
      <c r="T31" s="31">
        <v>6.3</v>
      </c>
      <c r="U31" s="31">
        <v>5.9</v>
      </c>
      <c r="V31" s="31">
        <v>5.5</v>
      </c>
      <c r="W31" s="31">
        <v>5.0999999999999996</v>
      </c>
      <c r="X31" s="31">
        <v>7.2</v>
      </c>
      <c r="Y31" s="31">
        <v>7.5</v>
      </c>
      <c r="Z31" s="31">
        <v>7.8</v>
      </c>
      <c r="AA31" s="31">
        <v>7.9</v>
      </c>
      <c r="AB31" s="31">
        <v>8.3000000000000007</v>
      </c>
      <c r="AC31" s="12">
        <v>8</v>
      </c>
      <c r="AD31" s="12">
        <v>8.5</v>
      </c>
      <c r="AE31" s="12">
        <v>8.8000000000000007</v>
      </c>
      <c r="AF31" s="12">
        <v>7.1</v>
      </c>
      <c r="AG31" s="12">
        <v>7.8</v>
      </c>
      <c r="AH31" s="12">
        <v>7.3</v>
      </c>
      <c r="AI31" s="12">
        <v>8</v>
      </c>
      <c r="AJ31" s="12">
        <v>9.4</v>
      </c>
      <c r="AK31" s="12">
        <v>8.5</v>
      </c>
      <c r="AL31" s="12">
        <v>7</v>
      </c>
      <c r="AM31" s="12">
        <v>6</v>
      </c>
      <c r="AN31" s="12">
        <v>-1.7</v>
      </c>
      <c r="AO31" s="12">
        <v>-3.3</v>
      </c>
      <c r="AP31" s="12">
        <v>-5.9</v>
      </c>
      <c r="AQ31" s="12">
        <v>-9</v>
      </c>
      <c r="AR31" s="12">
        <v>-6.9</v>
      </c>
      <c r="AS31" s="12">
        <v>-5.8</v>
      </c>
      <c r="AT31" s="12">
        <v>-1.9</v>
      </c>
      <c r="AU31" s="12">
        <v>1.6</v>
      </c>
      <c r="AV31" s="12">
        <v>3.7</v>
      </c>
      <c r="AW31" s="12">
        <v>4.5999999999999996</v>
      </c>
      <c r="AX31" s="12">
        <v>4.5999999999999996</v>
      </c>
      <c r="AY31" s="12">
        <v>5.3</v>
      </c>
      <c r="AZ31" s="12">
        <v>3.3</v>
      </c>
      <c r="BA31" s="12">
        <v>3.6</v>
      </c>
      <c r="BB31" s="12">
        <v>7.8</v>
      </c>
      <c r="BC31" s="12">
        <v>12.6</v>
      </c>
      <c r="BD31" s="12">
        <v>22.1</v>
      </c>
      <c r="BE31" s="12">
        <v>25.1</v>
      </c>
      <c r="BF31" s="12">
        <v>26.8</v>
      </c>
      <c r="BG31" s="12">
        <v>25.3</v>
      </c>
      <c r="BH31" s="12">
        <v>30.5</v>
      </c>
      <c r="BI31" s="12">
        <v>36.4</v>
      </c>
      <c r="BJ31" s="12">
        <v>40.5</v>
      </c>
      <c r="BK31" s="13"/>
    </row>
    <row r="32" spans="1:67" x14ac:dyDescent="0.2">
      <c r="A32" s="2"/>
      <c r="B32" s="2"/>
      <c r="C32" s="2"/>
      <c r="D32" s="14"/>
      <c r="E32" s="14"/>
      <c r="F32" s="14"/>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13"/>
    </row>
    <row r="33" spans="1:63" x14ac:dyDescent="0.2">
      <c r="A33" s="2" t="s">
        <v>255</v>
      </c>
      <c r="B33" s="2" t="s">
        <v>256</v>
      </c>
      <c r="C33" s="2" t="s">
        <v>257</v>
      </c>
      <c r="D33" s="14" t="s">
        <v>55</v>
      </c>
      <c r="E33" s="14" t="s">
        <v>128</v>
      </c>
      <c r="F33" s="14" t="s">
        <v>58</v>
      </c>
      <c r="G33" s="31">
        <v>256.91549500000002</v>
      </c>
      <c r="H33" s="31">
        <v>270.10591699999998</v>
      </c>
      <c r="I33" s="31">
        <v>274.89999999999998</v>
      </c>
      <c r="J33" s="31">
        <v>289.13610399999999</v>
      </c>
      <c r="K33" s="31">
        <v>281.8</v>
      </c>
      <c r="L33" s="31">
        <v>307.10000000000002</v>
      </c>
      <c r="M33" s="31">
        <v>287.91399999999999</v>
      </c>
      <c r="N33" s="31">
        <v>276.2</v>
      </c>
      <c r="O33" s="31">
        <v>269.65699999999998</v>
      </c>
      <c r="P33" s="31">
        <v>289.66800000000001</v>
      </c>
      <c r="Q33" s="31">
        <v>278.34899999999999</v>
      </c>
      <c r="R33" s="31">
        <v>275.72500000000002</v>
      </c>
      <c r="S33" s="31">
        <v>277.09500000000003</v>
      </c>
      <c r="T33" s="31">
        <v>263.09500000000003</v>
      </c>
      <c r="U33" s="31">
        <v>240.99100000000001</v>
      </c>
      <c r="V33" s="31">
        <v>231.03399999999999</v>
      </c>
      <c r="W33" s="31">
        <v>237.84</v>
      </c>
      <c r="X33" s="31">
        <v>214.75200000000001</v>
      </c>
      <c r="Y33" s="31">
        <v>216.393</v>
      </c>
      <c r="Z33" s="31">
        <v>201.983</v>
      </c>
      <c r="AA33" s="31">
        <v>211.08799999999999</v>
      </c>
      <c r="AB33" s="31">
        <v>226.97800000000001</v>
      </c>
      <c r="AC33" s="31">
        <v>225.215</v>
      </c>
      <c r="AD33" s="31">
        <v>240.83</v>
      </c>
      <c r="AE33" s="31">
        <v>249.25</v>
      </c>
      <c r="AF33" s="31">
        <v>257.32299999999998</v>
      </c>
      <c r="AG33" s="31">
        <v>243.90799999999999</v>
      </c>
      <c r="AH33" s="31">
        <v>240.52699999999999</v>
      </c>
      <c r="AI33" s="31">
        <v>239.238</v>
      </c>
      <c r="AJ33" s="31">
        <v>248.34299999999999</v>
      </c>
      <c r="AK33" s="31">
        <v>236.643</v>
      </c>
      <c r="AL33" s="31">
        <v>223.96899999999999</v>
      </c>
      <c r="AM33" s="31">
        <v>225.048</v>
      </c>
      <c r="AN33" s="31">
        <v>234.96700000000001</v>
      </c>
      <c r="AO33" s="31">
        <v>226.84200000000001</v>
      </c>
      <c r="AP33" s="31">
        <v>211.53800000000001</v>
      </c>
      <c r="AQ33" s="31">
        <v>220.33699999999999</v>
      </c>
      <c r="AR33" s="31">
        <v>219.38</v>
      </c>
      <c r="AS33" s="31">
        <v>215.071</v>
      </c>
      <c r="AT33" s="31">
        <v>194.28200000000001</v>
      </c>
      <c r="AU33" s="31">
        <v>195.58099999999999</v>
      </c>
      <c r="AV33" s="31">
        <v>210.31299999999999</v>
      </c>
      <c r="AW33" s="31">
        <v>211.07300000000001</v>
      </c>
      <c r="AX33" s="31">
        <v>216.905</v>
      </c>
      <c r="AY33" s="31">
        <v>224.584</v>
      </c>
      <c r="AZ33" s="31">
        <v>234.429</v>
      </c>
      <c r="BA33" s="31">
        <v>235.26</v>
      </c>
      <c r="BB33" s="31">
        <v>233.51499999999999</v>
      </c>
      <c r="BC33" s="31">
        <v>246.768</v>
      </c>
      <c r="BD33" s="31">
        <v>270.98599999999999</v>
      </c>
      <c r="BE33" s="31">
        <v>261.61700000000002</v>
      </c>
      <c r="BF33" s="31">
        <v>249.92099999999999</v>
      </c>
      <c r="BG33" s="31">
        <v>250.31800000000001</v>
      </c>
      <c r="BH33" s="31">
        <v>245.55099999999999</v>
      </c>
      <c r="BI33" s="31">
        <v>229.66900000000001</v>
      </c>
      <c r="BJ33" s="31">
        <v>210.221</v>
      </c>
      <c r="BK33" s="13"/>
    </row>
    <row r="34" spans="1:63" x14ac:dyDescent="0.2">
      <c r="A34" s="2" t="s">
        <v>252</v>
      </c>
      <c r="B34" s="2" t="s">
        <v>253</v>
      </c>
      <c r="C34" s="2" t="s">
        <v>254</v>
      </c>
      <c r="D34" s="14" t="s">
        <v>55</v>
      </c>
      <c r="E34" s="14" t="s">
        <v>128</v>
      </c>
      <c r="F34" s="14" t="s">
        <v>58</v>
      </c>
      <c r="G34" s="31">
        <v>157.435102</v>
      </c>
      <c r="H34" s="31">
        <v>147.08330599999999</v>
      </c>
      <c r="I34" s="31">
        <v>142.418091</v>
      </c>
      <c r="J34" s="31">
        <v>136.29626400000001</v>
      </c>
      <c r="K34" s="31">
        <v>134.6</v>
      </c>
      <c r="L34" s="31">
        <v>125.95</v>
      </c>
      <c r="M34" s="31">
        <v>123.3</v>
      </c>
      <c r="N34" s="31">
        <v>139.27099999999999</v>
      </c>
      <c r="O34" s="31">
        <v>136.334</v>
      </c>
      <c r="P34" s="31">
        <v>129.54400000000001</v>
      </c>
      <c r="Q34" s="31">
        <v>123.91800000000001</v>
      </c>
      <c r="R34" s="31">
        <v>135.91200000000001</v>
      </c>
      <c r="S34" s="31">
        <v>134.73699999999999</v>
      </c>
      <c r="T34" s="31">
        <v>126.01900000000001</v>
      </c>
      <c r="U34" s="31">
        <v>122.437</v>
      </c>
      <c r="V34" s="31">
        <v>127.458</v>
      </c>
      <c r="W34" s="31">
        <v>126.482</v>
      </c>
      <c r="X34" s="31">
        <v>125.10299999999999</v>
      </c>
      <c r="Y34" s="31">
        <v>122.19499999999999</v>
      </c>
      <c r="Z34" s="31">
        <v>129.71700000000001</v>
      </c>
      <c r="AA34" s="31">
        <v>128.96600000000001</v>
      </c>
      <c r="AB34" s="31">
        <v>124.694</v>
      </c>
      <c r="AC34" s="31">
        <v>125.56399999999999</v>
      </c>
      <c r="AD34" s="31">
        <v>132.22200000000001</v>
      </c>
      <c r="AE34" s="31">
        <v>131.482</v>
      </c>
      <c r="AF34" s="31">
        <v>125.556</v>
      </c>
      <c r="AG34" s="31">
        <v>119.768</v>
      </c>
      <c r="AH34" s="31">
        <v>123.428</v>
      </c>
      <c r="AI34" s="31">
        <v>123.056</v>
      </c>
      <c r="AJ34" s="31">
        <v>120.553</v>
      </c>
      <c r="AK34" s="31">
        <v>116.703</v>
      </c>
      <c r="AL34" s="31">
        <v>119.788</v>
      </c>
      <c r="AM34" s="31">
        <v>118.267</v>
      </c>
      <c r="AN34" s="31">
        <v>113.827</v>
      </c>
      <c r="AO34" s="31">
        <v>111.194</v>
      </c>
      <c r="AP34" s="31">
        <v>110.72</v>
      </c>
      <c r="AQ34" s="31">
        <v>110.596</v>
      </c>
      <c r="AR34" s="31">
        <v>117.051</v>
      </c>
      <c r="AS34" s="31">
        <v>116.886</v>
      </c>
      <c r="AT34" s="31">
        <v>122.08799999999999</v>
      </c>
      <c r="AU34" s="31">
        <v>126.16800000000001</v>
      </c>
      <c r="AV34" s="31">
        <v>130.261</v>
      </c>
      <c r="AW34" s="31">
        <v>128.446</v>
      </c>
      <c r="AX34" s="31">
        <v>138.58799999999999</v>
      </c>
      <c r="AY34" s="31">
        <v>137.666</v>
      </c>
      <c r="AZ34" s="31">
        <v>138.20699999999999</v>
      </c>
      <c r="BA34" s="31">
        <v>135.61000000000001</v>
      </c>
      <c r="BB34" s="31">
        <v>136.65</v>
      </c>
      <c r="BC34" s="31">
        <v>134.82499999999999</v>
      </c>
      <c r="BD34" s="31">
        <v>137.54900000000001</v>
      </c>
      <c r="BE34" s="31">
        <v>148.923</v>
      </c>
      <c r="BF34" s="31">
        <v>140.91200000000001</v>
      </c>
      <c r="BG34" s="31">
        <v>130.999</v>
      </c>
      <c r="BH34" s="31">
        <v>118.354</v>
      </c>
      <c r="BI34" s="31">
        <v>111.045</v>
      </c>
      <c r="BJ34" s="31">
        <v>108.51600000000001</v>
      </c>
      <c r="BK34" s="13"/>
    </row>
    <row r="35" spans="1:63" ht="22.5" x14ac:dyDescent="0.2">
      <c r="A35" s="2" t="s">
        <v>15</v>
      </c>
      <c r="B35" s="2" t="s">
        <v>132</v>
      </c>
      <c r="C35" s="2" t="s">
        <v>16</v>
      </c>
      <c r="D35" s="14" t="s">
        <v>55</v>
      </c>
      <c r="E35" s="14" t="s">
        <v>128</v>
      </c>
      <c r="F35" s="14" t="s">
        <v>58</v>
      </c>
      <c r="G35" s="31">
        <v>153.22783100000001</v>
      </c>
      <c r="H35" s="31">
        <v>143.27601300000001</v>
      </c>
      <c r="I35" s="31">
        <v>138.382238</v>
      </c>
      <c r="J35" s="31">
        <v>132.16067100000001</v>
      </c>
      <c r="K35" s="31">
        <v>130.30000000000001</v>
      </c>
      <c r="L35" s="31">
        <v>121.1</v>
      </c>
      <c r="M35" s="31">
        <v>118.53700000000001</v>
      </c>
      <c r="N35" s="31">
        <v>134.565</v>
      </c>
      <c r="O35" s="31">
        <v>131.75700000000001</v>
      </c>
      <c r="P35" s="31">
        <v>124.776</v>
      </c>
      <c r="Q35" s="31">
        <v>119.129</v>
      </c>
      <c r="R35" s="31">
        <v>131.28700000000001</v>
      </c>
      <c r="S35" s="31">
        <v>130.16999999999999</v>
      </c>
      <c r="T35" s="31">
        <v>122.071</v>
      </c>
      <c r="U35" s="31">
        <v>118.715</v>
      </c>
      <c r="V35" s="31">
        <v>123.815</v>
      </c>
      <c r="W35" s="31">
        <v>122.79</v>
      </c>
      <c r="X35" s="31">
        <v>121.39100000000001</v>
      </c>
      <c r="Y35" s="31">
        <v>118.48</v>
      </c>
      <c r="Z35" s="31">
        <v>125.789</v>
      </c>
      <c r="AA35" s="31">
        <v>125.69799999999999</v>
      </c>
      <c r="AB35" s="31">
        <v>121.252</v>
      </c>
      <c r="AC35" s="31">
        <v>122.18300000000001</v>
      </c>
      <c r="AD35" s="31">
        <v>127.834</v>
      </c>
      <c r="AE35" s="31">
        <v>127.027</v>
      </c>
      <c r="AF35" s="31">
        <v>122.227</v>
      </c>
      <c r="AG35" s="31">
        <v>118.96599999999999</v>
      </c>
      <c r="AH35" s="31">
        <v>122.574</v>
      </c>
      <c r="AI35" s="31">
        <v>121.863</v>
      </c>
      <c r="AJ35" s="31">
        <v>119.413</v>
      </c>
      <c r="AK35" s="31">
        <v>115.523</v>
      </c>
      <c r="AL35" s="31">
        <v>118.556</v>
      </c>
      <c r="AM35" s="31">
        <v>116.925</v>
      </c>
      <c r="AN35" s="31">
        <v>112.54900000000001</v>
      </c>
      <c r="AO35" s="31">
        <v>109.907</v>
      </c>
      <c r="AP35" s="31">
        <v>109.372</v>
      </c>
      <c r="AQ35" s="31">
        <v>109.24</v>
      </c>
      <c r="AR35" s="31">
        <v>115.664</v>
      </c>
      <c r="AS35" s="31">
        <v>115.404</v>
      </c>
      <c r="AT35" s="31">
        <v>120.651</v>
      </c>
      <c r="AU35" s="31">
        <v>124.74</v>
      </c>
      <c r="AV35" s="31">
        <v>128.72499999999999</v>
      </c>
      <c r="AW35" s="31">
        <v>126.87</v>
      </c>
      <c r="AX35" s="31">
        <v>137.04499999999999</v>
      </c>
      <c r="AY35" s="31">
        <v>135.93199999999999</v>
      </c>
      <c r="AZ35" s="31">
        <v>136.18600000000001</v>
      </c>
      <c r="BA35" s="31">
        <v>133.58199999999999</v>
      </c>
      <c r="BB35" s="31">
        <v>134.63999999999999</v>
      </c>
      <c r="BC35" s="31">
        <v>132.61199999999999</v>
      </c>
      <c r="BD35" s="31">
        <v>135.363</v>
      </c>
      <c r="BE35" s="31">
        <v>146.983</v>
      </c>
      <c r="BF35" s="31">
        <v>138.67099999999999</v>
      </c>
      <c r="BG35" s="31">
        <v>128.83000000000001</v>
      </c>
      <c r="BH35" s="31">
        <v>116.586</v>
      </c>
      <c r="BI35" s="31">
        <v>109.46599999999999</v>
      </c>
      <c r="BJ35" s="31">
        <v>107.12</v>
      </c>
      <c r="BK35" s="13"/>
    </row>
    <row r="36" spans="1:63" x14ac:dyDescent="0.2">
      <c r="A36" s="2"/>
      <c r="B36" s="2"/>
      <c r="C36" s="2"/>
      <c r="D36" s="14"/>
      <c r="E36" s="14"/>
      <c r="F36" s="14"/>
      <c r="G36" s="31"/>
      <c r="H36" s="31"/>
      <c r="I36" s="31"/>
      <c r="J36" s="31"/>
      <c r="K36" s="31"/>
      <c r="L36" s="31"/>
      <c r="M36" s="31"/>
      <c r="N36" s="31"/>
      <c r="O36" s="31"/>
      <c r="P36" s="31"/>
      <c r="Q36" s="31"/>
      <c r="R36" s="31"/>
      <c r="S36" s="31"/>
      <c r="T36" s="31"/>
      <c r="U36" s="31"/>
      <c r="V36" s="31"/>
      <c r="W36" s="31"/>
      <c r="X36" s="31"/>
      <c r="Y36" s="31"/>
      <c r="Z36" s="31"/>
      <c r="AA36" s="31"/>
      <c r="AB36" s="31"/>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3"/>
    </row>
    <row r="37" spans="1:63" ht="22.5" x14ac:dyDescent="0.2">
      <c r="A37" s="2" t="s">
        <v>82</v>
      </c>
      <c r="B37" s="2" t="s">
        <v>147</v>
      </c>
      <c r="C37" s="2" t="s">
        <v>69</v>
      </c>
      <c r="D37" s="14" t="s">
        <v>51</v>
      </c>
      <c r="E37" s="14" t="s">
        <v>51</v>
      </c>
      <c r="F37" s="14" t="s">
        <v>51</v>
      </c>
      <c r="G37" s="31">
        <v>59.641334984485852</v>
      </c>
      <c r="H37" s="31">
        <v>53.044381474990054</v>
      </c>
      <c r="I37" s="31">
        <v>50.3</v>
      </c>
      <c r="J37" s="31">
        <v>45.7</v>
      </c>
      <c r="K37" s="31">
        <v>46.2</v>
      </c>
      <c r="L37" s="31">
        <v>39.4</v>
      </c>
      <c r="M37" s="31">
        <v>41.2</v>
      </c>
      <c r="N37" s="31">
        <v>48.7</v>
      </c>
      <c r="O37" s="31">
        <v>48.9</v>
      </c>
      <c r="P37" s="31">
        <v>43.1</v>
      </c>
      <c r="Q37" s="31">
        <v>42.8</v>
      </c>
      <c r="R37" s="31">
        <v>47.6</v>
      </c>
      <c r="S37" s="31">
        <v>47</v>
      </c>
      <c r="T37" s="31">
        <v>46.4</v>
      </c>
      <c r="U37" s="31">
        <v>49.3</v>
      </c>
      <c r="V37" s="31">
        <v>53.6</v>
      </c>
      <c r="W37" s="31">
        <v>51.6</v>
      </c>
      <c r="X37" s="31">
        <v>56.5</v>
      </c>
      <c r="Y37" s="31">
        <v>54.8</v>
      </c>
      <c r="Z37" s="31">
        <v>62.3</v>
      </c>
      <c r="AA37" s="31">
        <v>59.5</v>
      </c>
      <c r="AB37" s="31">
        <v>53.4</v>
      </c>
      <c r="AC37" s="12">
        <v>54.3</v>
      </c>
      <c r="AD37" s="12">
        <v>53.1</v>
      </c>
      <c r="AE37" s="12">
        <v>51</v>
      </c>
      <c r="AF37" s="12">
        <v>47.5</v>
      </c>
      <c r="AG37" s="12">
        <v>48.8</v>
      </c>
      <c r="AH37" s="12">
        <v>51</v>
      </c>
      <c r="AI37" s="12">
        <v>50.9</v>
      </c>
      <c r="AJ37" s="12">
        <v>48.1</v>
      </c>
      <c r="AK37" s="12">
        <v>48.8</v>
      </c>
      <c r="AL37" s="12">
        <v>52.9</v>
      </c>
      <c r="AM37" s="12">
        <v>52</v>
      </c>
      <c r="AN37" s="12">
        <v>47.9</v>
      </c>
      <c r="AO37" s="12">
        <v>48.5</v>
      </c>
      <c r="AP37" s="12">
        <v>51.7</v>
      </c>
      <c r="AQ37" s="12">
        <v>49.6</v>
      </c>
      <c r="AR37" s="12">
        <v>52.7</v>
      </c>
      <c r="AS37" s="12">
        <v>53.7</v>
      </c>
      <c r="AT37" s="12">
        <v>62.1</v>
      </c>
      <c r="AU37" s="12">
        <v>63.8</v>
      </c>
      <c r="AV37" s="12">
        <v>61.2</v>
      </c>
      <c r="AW37" s="12">
        <v>60.1</v>
      </c>
      <c r="AX37" s="12">
        <v>63.2</v>
      </c>
      <c r="AY37" s="12">
        <v>60.5</v>
      </c>
      <c r="AZ37" s="12">
        <v>58.1</v>
      </c>
      <c r="BA37" s="12">
        <v>56.8</v>
      </c>
      <c r="BB37" s="12">
        <v>57.7</v>
      </c>
      <c r="BC37" s="12">
        <v>53.7</v>
      </c>
      <c r="BD37" s="12">
        <v>50</v>
      </c>
      <c r="BE37" s="12">
        <v>56.2</v>
      </c>
      <c r="BF37" s="12">
        <v>55.5</v>
      </c>
      <c r="BG37" s="12">
        <v>51.5</v>
      </c>
      <c r="BH37" s="12">
        <v>47</v>
      </c>
      <c r="BI37" s="12">
        <v>47.7</v>
      </c>
      <c r="BJ37" s="12">
        <v>51</v>
      </c>
      <c r="BK37" s="13"/>
    </row>
    <row r="38" spans="1:63" x14ac:dyDescent="0.2">
      <c r="A38" s="2" t="s">
        <v>83</v>
      </c>
      <c r="B38" s="2" t="s">
        <v>148</v>
      </c>
      <c r="C38" s="2" t="s">
        <v>68</v>
      </c>
      <c r="D38" s="14" t="s">
        <v>51</v>
      </c>
      <c r="E38" s="14" t="s">
        <v>51</v>
      </c>
      <c r="F38" s="14" t="s">
        <v>51</v>
      </c>
      <c r="G38" s="31">
        <v>11.3</v>
      </c>
      <c r="H38" s="31">
        <v>18.7</v>
      </c>
      <c r="I38" s="31">
        <v>21.1</v>
      </c>
      <c r="J38" s="31">
        <v>23.1</v>
      </c>
      <c r="K38" s="31">
        <v>22.6</v>
      </c>
      <c r="L38" s="31">
        <v>27.5</v>
      </c>
      <c r="M38" s="31">
        <v>21.8</v>
      </c>
      <c r="N38" s="31">
        <v>15.5</v>
      </c>
      <c r="O38" s="31">
        <v>16.399999999999999</v>
      </c>
      <c r="P38" s="31">
        <v>18.5</v>
      </c>
      <c r="Q38" s="31">
        <v>19.399999999999999</v>
      </c>
      <c r="R38" s="31">
        <v>18.399999999999999</v>
      </c>
      <c r="S38" s="31">
        <v>21.4</v>
      </c>
      <c r="T38" s="31">
        <v>18.100000000000001</v>
      </c>
      <c r="U38" s="31">
        <v>18.8</v>
      </c>
      <c r="V38" s="31">
        <v>17.7</v>
      </c>
      <c r="W38" s="31">
        <v>19.3</v>
      </c>
      <c r="X38" s="31">
        <v>14.8</v>
      </c>
      <c r="Y38" s="31">
        <v>16.2</v>
      </c>
      <c r="Z38" s="31">
        <v>12.9</v>
      </c>
      <c r="AA38" s="31">
        <v>14.8</v>
      </c>
      <c r="AB38" s="31">
        <v>13.2</v>
      </c>
      <c r="AC38" s="12">
        <v>15.6</v>
      </c>
      <c r="AD38" s="12">
        <v>14.6</v>
      </c>
      <c r="AE38" s="12">
        <v>15.1</v>
      </c>
      <c r="AF38" s="12">
        <v>15.7</v>
      </c>
      <c r="AG38" s="12">
        <v>14</v>
      </c>
      <c r="AH38" s="12">
        <v>13.4</v>
      </c>
      <c r="AI38" s="12">
        <v>14.8</v>
      </c>
      <c r="AJ38" s="12">
        <v>13.9</v>
      </c>
      <c r="AK38" s="12">
        <v>13.9</v>
      </c>
      <c r="AL38" s="12">
        <v>14.5</v>
      </c>
      <c r="AM38" s="12">
        <v>15.8</v>
      </c>
      <c r="AN38" s="12">
        <v>17.600000000000001</v>
      </c>
      <c r="AO38" s="12">
        <v>17.600000000000001</v>
      </c>
      <c r="AP38" s="12">
        <v>17.399999999999999</v>
      </c>
      <c r="AQ38" s="12">
        <v>18.3</v>
      </c>
      <c r="AR38" s="12">
        <v>15</v>
      </c>
      <c r="AS38" s="12">
        <v>16.600000000000001</v>
      </c>
      <c r="AT38" s="12">
        <v>12.8</v>
      </c>
      <c r="AU38" s="12">
        <v>13.2</v>
      </c>
      <c r="AV38" s="12">
        <v>12.9</v>
      </c>
      <c r="AW38" s="12">
        <v>13.9</v>
      </c>
      <c r="AX38" s="12">
        <v>13.9</v>
      </c>
      <c r="AY38" s="12">
        <v>14.9</v>
      </c>
      <c r="AZ38" s="12">
        <v>15.2</v>
      </c>
      <c r="BA38" s="12">
        <v>16.8</v>
      </c>
      <c r="BB38" s="12">
        <v>18.399999999999999</v>
      </c>
      <c r="BC38" s="12">
        <v>19.100000000000001</v>
      </c>
      <c r="BD38" s="12">
        <v>18.600000000000001</v>
      </c>
      <c r="BE38" s="12">
        <v>15.1</v>
      </c>
      <c r="BF38" s="12">
        <v>15.1</v>
      </c>
      <c r="BG38" s="12">
        <v>17.899999999999999</v>
      </c>
      <c r="BH38" s="12">
        <v>19.2</v>
      </c>
      <c r="BI38" s="12">
        <v>15.8</v>
      </c>
      <c r="BJ38" s="12">
        <v>11.4</v>
      </c>
      <c r="BK38" s="13"/>
    </row>
    <row r="39" spans="1:63" x14ac:dyDescent="0.2">
      <c r="A39" s="2"/>
      <c r="B39" s="2"/>
      <c r="C39" s="2"/>
      <c r="D39" s="14"/>
      <c r="E39" s="14"/>
      <c r="F39" s="14"/>
      <c r="G39" s="31"/>
      <c r="H39" s="31"/>
      <c r="I39" s="31"/>
      <c r="J39" s="31"/>
      <c r="K39" s="31"/>
      <c r="L39" s="31"/>
      <c r="M39" s="31"/>
      <c r="N39" s="31"/>
      <c r="O39" s="31"/>
      <c r="P39" s="31"/>
      <c r="Q39" s="31"/>
      <c r="R39" s="31"/>
      <c r="S39" s="31"/>
      <c r="T39" s="31"/>
      <c r="U39" s="31"/>
      <c r="V39" s="31"/>
      <c r="W39" s="31"/>
      <c r="X39" s="31"/>
      <c r="Y39" s="31"/>
      <c r="Z39" s="31"/>
      <c r="AA39" s="31"/>
      <c r="AB39" s="31"/>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3"/>
    </row>
    <row r="40" spans="1:63" ht="22.5" x14ac:dyDescent="0.2">
      <c r="A40" s="2" t="s">
        <v>84</v>
      </c>
      <c r="B40" s="2" t="s">
        <v>149</v>
      </c>
      <c r="C40" s="2" t="s">
        <v>65</v>
      </c>
      <c r="D40" s="14" t="s">
        <v>52</v>
      </c>
      <c r="E40" s="14" t="s">
        <v>126</v>
      </c>
      <c r="F40" s="14" t="s">
        <v>59</v>
      </c>
      <c r="G40" s="31">
        <v>2.7</v>
      </c>
      <c r="H40" s="31">
        <v>2.4</v>
      </c>
      <c r="I40" s="31">
        <v>2.2999999999999998</v>
      </c>
      <c r="J40" s="31">
        <v>2.4</v>
      </c>
      <c r="K40" s="31">
        <v>2.4</v>
      </c>
      <c r="L40" s="12">
        <v>2</v>
      </c>
      <c r="M40" s="12">
        <v>1.9</v>
      </c>
      <c r="N40" s="12">
        <v>2.2999999999999998</v>
      </c>
      <c r="O40" s="12">
        <v>2.2000000000000002</v>
      </c>
      <c r="P40" s="12">
        <v>2.1</v>
      </c>
      <c r="Q40" s="12">
        <v>2.1</v>
      </c>
      <c r="R40" s="12">
        <v>2.2999999999999998</v>
      </c>
      <c r="S40" s="12">
        <v>2.2000000000000002</v>
      </c>
      <c r="T40" s="12">
        <v>2.5</v>
      </c>
      <c r="U40" s="12">
        <v>2.8</v>
      </c>
      <c r="V40" s="12">
        <v>2.7</v>
      </c>
      <c r="W40" s="90" t="s">
        <v>292</v>
      </c>
      <c r="X40" s="12">
        <v>3.1</v>
      </c>
      <c r="Y40" s="12">
        <v>2.8</v>
      </c>
      <c r="Z40" s="12">
        <v>3.4</v>
      </c>
      <c r="AA40" s="12">
        <v>3.2</v>
      </c>
      <c r="AB40" s="12">
        <v>2.4</v>
      </c>
      <c r="AC40" s="12">
        <v>2.5</v>
      </c>
      <c r="AD40" s="12">
        <v>2.6</v>
      </c>
      <c r="AE40" s="12">
        <v>2.2999999999999998</v>
      </c>
      <c r="AF40" s="12">
        <v>2.2000000000000002</v>
      </c>
      <c r="AG40" s="12">
        <v>2</v>
      </c>
      <c r="AH40" s="12">
        <v>2</v>
      </c>
      <c r="AI40" s="12">
        <v>2</v>
      </c>
      <c r="AJ40" s="12">
        <v>2</v>
      </c>
      <c r="AK40" s="12">
        <v>1.9</v>
      </c>
      <c r="AL40" s="12">
        <v>2.2000000000000002</v>
      </c>
      <c r="AM40" s="12">
        <v>2.1</v>
      </c>
      <c r="AN40" s="12">
        <v>1.9</v>
      </c>
      <c r="AO40" s="12">
        <v>1.8</v>
      </c>
      <c r="AP40" s="12">
        <v>2</v>
      </c>
      <c r="AQ40" s="12">
        <v>2</v>
      </c>
      <c r="AR40" s="12">
        <v>2.1</v>
      </c>
      <c r="AS40" s="12">
        <v>2</v>
      </c>
      <c r="AT40" s="12">
        <v>2.6</v>
      </c>
      <c r="AU40" s="12">
        <v>2.7</v>
      </c>
      <c r="AV40" s="12">
        <v>2.6</v>
      </c>
      <c r="AW40" s="12">
        <v>2.2999999999999998</v>
      </c>
      <c r="AX40" s="12">
        <v>2.5</v>
      </c>
      <c r="AY40" s="12">
        <v>2.2999999999999998</v>
      </c>
      <c r="AZ40" s="12">
        <v>2.4</v>
      </c>
      <c r="BA40" s="12">
        <v>2.9</v>
      </c>
      <c r="BB40" s="12">
        <v>3.1</v>
      </c>
      <c r="BC40" s="12">
        <v>2.8</v>
      </c>
      <c r="BD40" s="12">
        <v>2</v>
      </c>
      <c r="BE40" s="12">
        <v>2.2999999999999998</v>
      </c>
      <c r="BF40" s="12">
        <v>2.7</v>
      </c>
      <c r="BG40" s="12">
        <v>2.4</v>
      </c>
      <c r="BH40" s="12">
        <v>2.1</v>
      </c>
      <c r="BI40" s="12">
        <v>2.1</v>
      </c>
      <c r="BJ40" s="12">
        <v>2.1</v>
      </c>
      <c r="BK40" s="13"/>
    </row>
    <row r="41" spans="1:63" x14ac:dyDescent="0.2">
      <c r="A41" s="2" t="s">
        <v>85</v>
      </c>
      <c r="B41" s="2" t="s">
        <v>150</v>
      </c>
      <c r="C41" s="2" t="s">
        <v>66</v>
      </c>
      <c r="D41" s="14" t="s">
        <v>52</v>
      </c>
      <c r="E41" s="14" t="s">
        <v>126</v>
      </c>
      <c r="F41" s="14" t="s">
        <v>59</v>
      </c>
      <c r="G41" s="31">
        <v>1</v>
      </c>
      <c r="H41" s="31">
        <v>0.8</v>
      </c>
      <c r="I41" s="31">
        <v>0.7</v>
      </c>
      <c r="J41" s="31">
        <v>0.8</v>
      </c>
      <c r="K41" s="31">
        <v>0.8</v>
      </c>
      <c r="L41" s="12">
        <v>0.6</v>
      </c>
      <c r="M41" s="12">
        <v>0.7</v>
      </c>
      <c r="N41" s="12">
        <v>1</v>
      </c>
      <c r="O41" s="12">
        <v>1.1000000000000001</v>
      </c>
      <c r="P41" s="12">
        <v>1.1000000000000001</v>
      </c>
      <c r="Q41" s="12">
        <v>1</v>
      </c>
      <c r="R41" s="12">
        <v>1.1000000000000001</v>
      </c>
      <c r="S41" s="12">
        <v>1.1000000000000001</v>
      </c>
      <c r="T41" s="12">
        <v>1.1000000000000001</v>
      </c>
      <c r="U41" s="12">
        <v>1.2</v>
      </c>
      <c r="V41" s="12">
        <v>1.1000000000000001</v>
      </c>
      <c r="W41" s="90" t="s">
        <v>293</v>
      </c>
      <c r="X41" s="12">
        <v>1.1000000000000001</v>
      </c>
      <c r="Y41" s="12">
        <v>1.1000000000000001</v>
      </c>
      <c r="Z41" s="12">
        <v>1.3</v>
      </c>
      <c r="AA41" s="12">
        <v>1.2</v>
      </c>
      <c r="AB41" s="12">
        <v>0.9</v>
      </c>
      <c r="AC41" s="12">
        <v>1</v>
      </c>
      <c r="AD41" s="12">
        <v>1.1000000000000001</v>
      </c>
      <c r="AE41" s="12">
        <v>1.1000000000000001</v>
      </c>
      <c r="AF41" s="12">
        <v>1</v>
      </c>
      <c r="AG41" s="12">
        <v>1</v>
      </c>
      <c r="AH41" s="12">
        <v>1.1000000000000001</v>
      </c>
      <c r="AI41" s="12">
        <v>1.1000000000000001</v>
      </c>
      <c r="AJ41" s="12">
        <v>1.1000000000000001</v>
      </c>
      <c r="AK41" s="12">
        <v>1.1000000000000001</v>
      </c>
      <c r="AL41" s="12">
        <v>1.2</v>
      </c>
      <c r="AM41" s="12">
        <v>1.1000000000000001</v>
      </c>
      <c r="AN41" s="12">
        <v>1</v>
      </c>
      <c r="AO41" s="12">
        <v>0.9</v>
      </c>
      <c r="AP41" s="12">
        <v>0.9</v>
      </c>
      <c r="AQ41" s="12">
        <v>1</v>
      </c>
      <c r="AR41" s="12">
        <v>1</v>
      </c>
      <c r="AS41" s="12">
        <v>0.9</v>
      </c>
      <c r="AT41" s="12">
        <v>0.9</v>
      </c>
      <c r="AU41" s="12">
        <v>1.1000000000000001</v>
      </c>
      <c r="AV41" s="12">
        <v>1.2</v>
      </c>
      <c r="AW41" s="12">
        <v>1</v>
      </c>
      <c r="AX41" s="12">
        <v>1.2</v>
      </c>
      <c r="AY41" s="12">
        <v>1.1000000000000001</v>
      </c>
      <c r="AZ41" s="12">
        <v>1.2</v>
      </c>
      <c r="BA41" s="12">
        <v>1.4</v>
      </c>
      <c r="BB41" s="12">
        <v>1.4</v>
      </c>
      <c r="BC41" s="12">
        <v>1.3</v>
      </c>
      <c r="BD41" s="12">
        <v>0.9</v>
      </c>
      <c r="BE41" s="12">
        <v>1.1000000000000001</v>
      </c>
      <c r="BF41" s="12">
        <v>1.1000000000000001</v>
      </c>
      <c r="BG41" s="12">
        <v>1</v>
      </c>
      <c r="BH41" s="12">
        <v>0.9</v>
      </c>
      <c r="BI41" s="12">
        <v>1</v>
      </c>
      <c r="BJ41" s="12">
        <v>1.1000000000000001</v>
      </c>
      <c r="BK41" s="13"/>
    </row>
    <row r="42" spans="1:63" ht="22.5" x14ac:dyDescent="0.2">
      <c r="A42" s="2" t="s">
        <v>86</v>
      </c>
      <c r="B42" s="2" t="s">
        <v>151</v>
      </c>
      <c r="C42" s="2" t="s">
        <v>67</v>
      </c>
      <c r="D42" s="14" t="s">
        <v>53</v>
      </c>
      <c r="E42" s="14" t="s">
        <v>125</v>
      </c>
      <c r="F42" s="14" t="s">
        <v>60</v>
      </c>
      <c r="G42" s="22">
        <v>35</v>
      </c>
      <c r="H42" s="22">
        <v>39</v>
      </c>
      <c r="I42" s="22">
        <v>43</v>
      </c>
      <c r="J42" s="22">
        <v>45</v>
      </c>
      <c r="K42" s="22">
        <v>45</v>
      </c>
      <c r="L42" s="22">
        <v>45</v>
      </c>
      <c r="M42" s="22">
        <v>42</v>
      </c>
      <c r="N42" s="22">
        <v>41</v>
      </c>
      <c r="O42" s="22">
        <v>40</v>
      </c>
      <c r="P42" s="22">
        <v>40</v>
      </c>
      <c r="Q42" s="22">
        <v>41</v>
      </c>
      <c r="R42" s="22">
        <v>43</v>
      </c>
      <c r="S42" s="22">
        <v>40</v>
      </c>
      <c r="T42" s="22">
        <v>42</v>
      </c>
      <c r="U42" s="22">
        <v>39</v>
      </c>
      <c r="V42" s="22">
        <v>39</v>
      </c>
      <c r="W42" s="22">
        <v>37</v>
      </c>
      <c r="X42" s="22">
        <v>33</v>
      </c>
      <c r="Y42" s="22">
        <v>36</v>
      </c>
      <c r="Z42" s="22">
        <v>35</v>
      </c>
      <c r="AA42" s="22">
        <v>39</v>
      </c>
      <c r="AB42" s="22">
        <v>43</v>
      </c>
      <c r="AC42" s="3">
        <v>47</v>
      </c>
      <c r="AD42" s="3">
        <v>51</v>
      </c>
      <c r="AE42" s="3">
        <v>56</v>
      </c>
      <c r="AF42" s="3">
        <v>61</v>
      </c>
      <c r="AG42" s="3">
        <v>57</v>
      </c>
      <c r="AH42" s="3">
        <v>59</v>
      </c>
      <c r="AI42" s="3">
        <v>58</v>
      </c>
      <c r="AJ42" s="3">
        <v>55</v>
      </c>
      <c r="AK42" s="3">
        <v>59</v>
      </c>
      <c r="AL42" s="3">
        <v>58</v>
      </c>
      <c r="AM42" s="3">
        <v>58</v>
      </c>
      <c r="AN42" s="3">
        <v>60</v>
      </c>
      <c r="AO42" s="3">
        <v>56</v>
      </c>
      <c r="AP42" s="3">
        <v>55</v>
      </c>
      <c r="AQ42" s="3">
        <v>56</v>
      </c>
      <c r="AR42" s="3">
        <v>55</v>
      </c>
      <c r="AS42" s="3">
        <v>55</v>
      </c>
      <c r="AT42" s="3">
        <v>51</v>
      </c>
      <c r="AU42" s="3">
        <v>46</v>
      </c>
      <c r="AV42" s="3">
        <v>46</v>
      </c>
      <c r="AW42" s="3">
        <v>50</v>
      </c>
      <c r="AX42" s="3">
        <v>55</v>
      </c>
      <c r="AY42" s="3">
        <v>58</v>
      </c>
      <c r="AZ42" s="3">
        <v>58</v>
      </c>
      <c r="BA42" s="3">
        <v>58</v>
      </c>
      <c r="BB42" s="3">
        <v>54</v>
      </c>
      <c r="BC42" s="3">
        <v>54</v>
      </c>
      <c r="BD42" s="3">
        <v>54</v>
      </c>
      <c r="BE42" s="3">
        <v>55</v>
      </c>
      <c r="BF42" s="3">
        <v>57</v>
      </c>
      <c r="BG42" s="3">
        <v>59</v>
      </c>
      <c r="BH42" s="3">
        <v>57</v>
      </c>
      <c r="BI42" s="3">
        <v>47</v>
      </c>
      <c r="BJ42" s="3">
        <v>41</v>
      </c>
    </row>
    <row r="43" spans="1:63" ht="22.5" x14ac:dyDescent="0.2">
      <c r="A43" s="2" t="s">
        <v>87</v>
      </c>
      <c r="B43" s="2" t="s">
        <v>152</v>
      </c>
      <c r="C43" s="2" t="s">
        <v>64</v>
      </c>
      <c r="D43" s="14" t="s">
        <v>53</v>
      </c>
      <c r="E43" s="14" t="s">
        <v>125</v>
      </c>
      <c r="F43" s="14" t="s">
        <v>60</v>
      </c>
      <c r="G43" s="106">
        <v>37</v>
      </c>
      <c r="H43" s="106">
        <v>40</v>
      </c>
      <c r="I43" s="106">
        <v>47</v>
      </c>
      <c r="J43" s="106">
        <v>54</v>
      </c>
      <c r="K43" s="106">
        <v>53</v>
      </c>
      <c r="L43" s="22">
        <v>52</v>
      </c>
      <c r="M43" s="22">
        <v>47</v>
      </c>
      <c r="N43" s="22">
        <v>42</v>
      </c>
      <c r="O43" s="22">
        <v>41</v>
      </c>
      <c r="P43" s="22">
        <v>42</v>
      </c>
      <c r="Q43" s="22">
        <v>43</v>
      </c>
      <c r="R43" s="22">
        <v>42</v>
      </c>
      <c r="S43" s="22">
        <v>40</v>
      </c>
      <c r="T43" s="22">
        <v>39</v>
      </c>
      <c r="U43" s="22">
        <v>37</v>
      </c>
      <c r="V43" s="22">
        <v>38</v>
      </c>
      <c r="W43" s="22">
        <v>38</v>
      </c>
      <c r="X43" s="22">
        <v>36</v>
      </c>
      <c r="Y43" s="22">
        <v>37</v>
      </c>
      <c r="Z43" s="22">
        <v>35</v>
      </c>
      <c r="AA43" s="22">
        <v>39</v>
      </c>
      <c r="AB43" s="22">
        <v>40</v>
      </c>
      <c r="AC43" s="3">
        <v>41</v>
      </c>
      <c r="AD43" s="3">
        <v>41</v>
      </c>
      <c r="AE43" s="3">
        <v>39</v>
      </c>
      <c r="AF43" s="3">
        <v>38</v>
      </c>
      <c r="AG43" s="3">
        <v>38</v>
      </c>
      <c r="AH43" s="3">
        <v>41</v>
      </c>
      <c r="AI43" s="3">
        <v>43</v>
      </c>
      <c r="AJ43" s="3">
        <v>43</v>
      </c>
      <c r="AK43" s="3">
        <v>46</v>
      </c>
      <c r="AL43" s="3">
        <v>46</v>
      </c>
      <c r="AM43" s="3">
        <v>47</v>
      </c>
      <c r="AN43" s="3">
        <v>51</v>
      </c>
      <c r="AO43" s="3">
        <v>48</v>
      </c>
      <c r="AP43" s="3">
        <v>47</v>
      </c>
      <c r="AQ43" s="3">
        <v>45</v>
      </c>
      <c r="AR43" s="3">
        <v>42</v>
      </c>
      <c r="AS43" s="3">
        <v>42</v>
      </c>
      <c r="AT43" s="3">
        <v>41</v>
      </c>
      <c r="AU43" s="3">
        <v>40</v>
      </c>
      <c r="AV43" s="3">
        <v>38</v>
      </c>
      <c r="AW43" s="3">
        <v>38</v>
      </c>
      <c r="AX43" s="3">
        <v>35</v>
      </c>
      <c r="AY43" s="3">
        <v>35</v>
      </c>
      <c r="AZ43" s="3">
        <v>36</v>
      </c>
      <c r="BA43" s="3">
        <v>37</v>
      </c>
      <c r="BB43" s="3">
        <v>38</v>
      </c>
      <c r="BC43" s="3">
        <v>38</v>
      </c>
      <c r="BD43" s="3">
        <v>39</v>
      </c>
      <c r="BE43" s="3">
        <v>40</v>
      </c>
      <c r="BF43" s="3">
        <v>41</v>
      </c>
      <c r="BG43" s="3">
        <v>42</v>
      </c>
      <c r="BH43" s="3">
        <v>43</v>
      </c>
      <c r="BI43" s="3">
        <v>40</v>
      </c>
      <c r="BJ43" s="3">
        <v>39</v>
      </c>
    </row>
    <row r="44" spans="1:63" x14ac:dyDescent="0.2">
      <c r="A44" s="2"/>
      <c r="B44" s="2"/>
      <c r="C44" s="2"/>
      <c r="D44" s="14"/>
      <c r="E44" s="14"/>
      <c r="F44" s="14"/>
      <c r="G44" s="106"/>
      <c r="H44" s="106"/>
      <c r="I44" s="106"/>
      <c r="J44" s="106"/>
      <c r="K44" s="106"/>
      <c r="L44" s="22"/>
      <c r="M44" s="22"/>
      <c r="N44" s="22"/>
      <c r="O44" s="22"/>
      <c r="P44" s="22"/>
      <c r="Q44" s="22"/>
      <c r="R44" s="22"/>
      <c r="S44" s="22"/>
      <c r="T44" s="22"/>
      <c r="U44" s="22"/>
      <c r="V44" s="22"/>
      <c r="W44" s="22"/>
      <c r="X44" s="22"/>
      <c r="Y44" s="22"/>
      <c r="Z44" s="22"/>
      <c r="AA44" s="22"/>
      <c r="AB44" s="22"/>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row>
    <row r="45" spans="1:63" ht="22.5" x14ac:dyDescent="0.2">
      <c r="A45" s="2" t="s">
        <v>186</v>
      </c>
      <c r="B45" s="2" t="s">
        <v>187</v>
      </c>
      <c r="C45" s="2" t="s">
        <v>188</v>
      </c>
      <c r="D45" s="14" t="s">
        <v>54</v>
      </c>
      <c r="E45" s="14" t="s">
        <v>172</v>
      </c>
      <c r="F45" s="14" t="s">
        <v>61</v>
      </c>
      <c r="G45" s="106">
        <v>666</v>
      </c>
      <c r="H45" s="106">
        <v>677</v>
      </c>
      <c r="I45" s="106">
        <v>673</v>
      </c>
      <c r="J45" s="106">
        <v>693</v>
      </c>
      <c r="K45" s="106">
        <v>694</v>
      </c>
      <c r="L45" s="22">
        <v>712</v>
      </c>
      <c r="M45" s="22">
        <v>734</v>
      </c>
      <c r="N45" s="22">
        <v>740</v>
      </c>
      <c r="O45" s="22">
        <v>764</v>
      </c>
      <c r="P45" s="22">
        <v>773</v>
      </c>
      <c r="Q45" s="22">
        <v>767</v>
      </c>
      <c r="R45" s="22">
        <v>764</v>
      </c>
      <c r="S45" s="22">
        <v>757</v>
      </c>
      <c r="T45" s="22">
        <v>770</v>
      </c>
      <c r="U45" s="22">
        <v>803</v>
      </c>
      <c r="V45" s="22">
        <v>799</v>
      </c>
      <c r="W45" s="22">
        <v>797</v>
      </c>
      <c r="X45" s="22">
        <v>816</v>
      </c>
      <c r="Y45" s="22">
        <v>826</v>
      </c>
      <c r="Z45" s="22">
        <v>782</v>
      </c>
      <c r="AA45" s="22">
        <v>791</v>
      </c>
      <c r="AB45" s="22">
        <v>798</v>
      </c>
      <c r="AC45" s="3">
        <v>825</v>
      </c>
      <c r="AD45" s="3">
        <v>776</v>
      </c>
      <c r="AE45" s="3">
        <v>765</v>
      </c>
      <c r="AF45" s="3">
        <v>804</v>
      </c>
      <c r="AG45" s="3">
        <v>851</v>
      </c>
      <c r="AH45" s="3">
        <v>824</v>
      </c>
      <c r="AI45" s="3">
        <v>860</v>
      </c>
      <c r="AJ45" s="3">
        <v>902</v>
      </c>
      <c r="AK45" s="3">
        <v>943</v>
      </c>
      <c r="AL45" s="3">
        <v>870</v>
      </c>
      <c r="AM45" s="3">
        <v>915</v>
      </c>
      <c r="AN45" s="3">
        <v>936</v>
      </c>
      <c r="AO45" s="3">
        <v>957</v>
      </c>
      <c r="AP45" s="3">
        <v>884</v>
      </c>
      <c r="AQ45" s="3">
        <v>917</v>
      </c>
      <c r="AR45" s="3">
        <v>961</v>
      </c>
      <c r="AS45" s="3">
        <v>1017</v>
      </c>
      <c r="AT45" s="3">
        <v>948</v>
      </c>
      <c r="AU45" s="3">
        <v>923</v>
      </c>
      <c r="AV45" s="3">
        <v>891</v>
      </c>
      <c r="AW45" s="3">
        <v>847</v>
      </c>
      <c r="AX45" s="3">
        <v>787</v>
      </c>
      <c r="AY45" s="3">
        <v>702</v>
      </c>
      <c r="AZ45" s="3">
        <v>768</v>
      </c>
      <c r="BA45" s="3">
        <v>831</v>
      </c>
      <c r="BB45" s="3">
        <v>845</v>
      </c>
      <c r="BC45" s="3">
        <v>964</v>
      </c>
      <c r="BD45" s="3">
        <v>1007</v>
      </c>
      <c r="BE45" s="3">
        <v>1068</v>
      </c>
      <c r="BF45" s="3">
        <v>1117</v>
      </c>
      <c r="BG45" s="3">
        <v>1115</v>
      </c>
      <c r="BH45" s="3">
        <v>1099</v>
      </c>
      <c r="BI45" s="3">
        <v>1062</v>
      </c>
      <c r="BJ45" s="3">
        <v>967</v>
      </c>
    </row>
    <row r="46" spans="1:63" x14ac:dyDescent="0.2">
      <c r="A46" s="100" t="s">
        <v>88</v>
      </c>
      <c r="B46" s="2" t="s">
        <v>153</v>
      </c>
      <c r="C46" s="2" t="s">
        <v>63</v>
      </c>
      <c r="D46" s="14" t="s">
        <v>54</v>
      </c>
      <c r="E46" s="14" t="s">
        <v>172</v>
      </c>
      <c r="F46" s="14" t="s">
        <v>61</v>
      </c>
      <c r="G46" s="107">
        <v>661</v>
      </c>
      <c r="H46" s="107">
        <v>663</v>
      </c>
      <c r="I46" s="107">
        <v>667</v>
      </c>
      <c r="J46" s="107">
        <v>682</v>
      </c>
      <c r="K46" s="107">
        <v>709</v>
      </c>
      <c r="L46" s="22">
        <v>717</v>
      </c>
      <c r="M46" s="22">
        <v>724</v>
      </c>
      <c r="N46" s="22">
        <v>727</v>
      </c>
      <c r="O46" s="22">
        <v>743</v>
      </c>
      <c r="P46" s="22">
        <v>748</v>
      </c>
      <c r="Q46" s="22">
        <v>742</v>
      </c>
      <c r="R46" s="22">
        <v>737</v>
      </c>
      <c r="S46" s="22">
        <v>732</v>
      </c>
      <c r="T46" s="22">
        <v>757</v>
      </c>
      <c r="U46" s="22">
        <v>764</v>
      </c>
      <c r="V46" s="22">
        <v>759</v>
      </c>
      <c r="W46" s="22">
        <v>776</v>
      </c>
      <c r="X46" s="22">
        <v>787</v>
      </c>
      <c r="Y46" s="22">
        <v>765</v>
      </c>
      <c r="Z46" s="22">
        <v>755</v>
      </c>
      <c r="AA46" s="22">
        <v>779</v>
      </c>
      <c r="AB46" s="22">
        <v>771</v>
      </c>
      <c r="AC46" s="3">
        <v>757</v>
      </c>
      <c r="AD46" s="3">
        <v>742</v>
      </c>
      <c r="AE46" s="3">
        <v>790</v>
      </c>
      <c r="AF46" s="3">
        <v>792</v>
      </c>
      <c r="AG46" s="3">
        <v>791</v>
      </c>
      <c r="AH46" s="3">
        <v>800</v>
      </c>
      <c r="AI46" s="3">
        <v>853</v>
      </c>
      <c r="AJ46" s="3">
        <v>877</v>
      </c>
      <c r="AK46" s="3">
        <v>878</v>
      </c>
      <c r="AL46" s="3">
        <v>839</v>
      </c>
      <c r="AM46" s="3">
        <v>895</v>
      </c>
      <c r="AN46" s="3">
        <v>916</v>
      </c>
      <c r="AO46" s="3">
        <v>903</v>
      </c>
      <c r="AP46" s="3">
        <v>880</v>
      </c>
      <c r="AQ46" s="3">
        <v>934</v>
      </c>
      <c r="AR46" s="3">
        <v>944</v>
      </c>
      <c r="AS46" s="3">
        <v>937</v>
      </c>
      <c r="AT46" s="3">
        <v>915</v>
      </c>
      <c r="AU46" s="3">
        <v>825</v>
      </c>
      <c r="AV46" s="3">
        <v>809</v>
      </c>
      <c r="AW46" s="3">
        <v>783</v>
      </c>
      <c r="AX46" s="3">
        <v>763</v>
      </c>
      <c r="AY46" s="3">
        <v>805</v>
      </c>
      <c r="AZ46" s="3">
        <v>823</v>
      </c>
      <c r="BA46" s="3">
        <v>856</v>
      </c>
      <c r="BB46" s="3">
        <v>884</v>
      </c>
      <c r="BC46" s="3">
        <v>1042</v>
      </c>
      <c r="BD46" s="3">
        <v>1066</v>
      </c>
      <c r="BE46" s="3">
        <v>1088</v>
      </c>
      <c r="BF46" s="3">
        <v>1101</v>
      </c>
      <c r="BG46" s="3">
        <v>1045</v>
      </c>
      <c r="BH46" s="3">
        <v>1012</v>
      </c>
      <c r="BI46" s="3">
        <v>964</v>
      </c>
      <c r="BJ46" s="3">
        <v>922</v>
      </c>
    </row>
    <row r="47" spans="1:63" x14ac:dyDescent="0.2">
      <c r="A47" s="2"/>
      <c r="B47" s="2"/>
      <c r="C47" s="2"/>
      <c r="D47" s="14"/>
      <c r="E47" s="14"/>
      <c r="F47" s="14"/>
      <c r="G47" s="22"/>
      <c r="H47" s="22"/>
      <c r="I47" s="22"/>
      <c r="J47" s="22"/>
      <c r="K47" s="22"/>
      <c r="L47" s="22"/>
      <c r="M47" s="22"/>
      <c r="N47" s="22"/>
      <c r="O47" s="22"/>
      <c r="P47" s="22"/>
      <c r="Q47" s="22"/>
      <c r="R47" s="22"/>
      <c r="S47" s="22"/>
      <c r="T47" s="22"/>
      <c r="U47" s="22"/>
      <c r="V47" s="22"/>
      <c r="W47" s="22"/>
      <c r="X47" s="22"/>
      <c r="Y47" s="22"/>
      <c r="Z47" s="22"/>
      <c r="AA47" s="22"/>
      <c r="AB47" s="22"/>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row>
    <row r="48" spans="1:63" x14ac:dyDescent="0.2">
      <c r="A48" s="2" t="s">
        <v>89</v>
      </c>
      <c r="B48" s="2" t="s">
        <v>154</v>
      </c>
      <c r="C48" s="2" t="s">
        <v>131</v>
      </c>
      <c r="D48" s="14" t="s">
        <v>55</v>
      </c>
      <c r="E48" s="14" t="s">
        <v>128</v>
      </c>
      <c r="F48" s="16" t="s">
        <v>58</v>
      </c>
      <c r="G48" s="31">
        <v>225.1</v>
      </c>
      <c r="H48" s="31">
        <v>251.2</v>
      </c>
      <c r="I48" s="31">
        <v>236.66</v>
      </c>
      <c r="J48" s="31">
        <v>192.99</v>
      </c>
      <c r="K48" s="31">
        <v>141.4</v>
      </c>
      <c r="L48" s="31">
        <v>152.19999999999999</v>
      </c>
      <c r="M48" s="31">
        <v>172.1</v>
      </c>
      <c r="N48" s="31">
        <v>190</v>
      </c>
      <c r="O48" s="31">
        <v>229</v>
      </c>
      <c r="P48" s="31">
        <v>239.4</v>
      </c>
      <c r="Q48" s="31">
        <v>247</v>
      </c>
      <c r="R48" s="31">
        <v>291.89999999999998</v>
      </c>
      <c r="S48" s="31">
        <v>344.4</v>
      </c>
      <c r="T48" s="31">
        <v>396.4</v>
      </c>
      <c r="U48" s="31">
        <v>387.5</v>
      </c>
      <c r="V48" s="31">
        <v>287.5</v>
      </c>
      <c r="W48" s="31">
        <v>269.60000000000002</v>
      </c>
      <c r="X48" s="31">
        <v>256.39999999999998</v>
      </c>
      <c r="Y48" s="31">
        <v>279.39999999999998</v>
      </c>
      <c r="Z48" s="31">
        <v>243.5</v>
      </c>
      <c r="AA48" s="31">
        <v>246.9</v>
      </c>
      <c r="AB48" s="31">
        <v>193.6</v>
      </c>
      <c r="AC48" s="12">
        <v>217.2</v>
      </c>
      <c r="AD48" s="12">
        <v>167.2</v>
      </c>
      <c r="AE48" s="12">
        <v>179.1</v>
      </c>
      <c r="AF48" s="12">
        <v>166.4</v>
      </c>
      <c r="AG48" s="12">
        <v>191.6</v>
      </c>
      <c r="AH48" s="12">
        <v>224</v>
      </c>
      <c r="AI48" s="12">
        <v>213.7</v>
      </c>
      <c r="AJ48" s="12">
        <v>218.1</v>
      </c>
      <c r="AK48" s="12">
        <v>184.4</v>
      </c>
      <c r="AL48" s="12">
        <v>193.4</v>
      </c>
      <c r="AM48" s="12">
        <v>189.9</v>
      </c>
      <c r="AN48" s="12">
        <v>199.5</v>
      </c>
      <c r="AO48" s="12">
        <v>233.2</v>
      </c>
      <c r="AP48" s="12">
        <v>189.4</v>
      </c>
      <c r="AQ48" s="12">
        <v>166.5</v>
      </c>
      <c r="AR48" s="12">
        <v>195</v>
      </c>
      <c r="AS48" s="12">
        <v>219</v>
      </c>
      <c r="AT48" s="12">
        <v>195</v>
      </c>
      <c r="AU48" s="12">
        <v>200</v>
      </c>
      <c r="AV48" s="12">
        <v>166.4</v>
      </c>
      <c r="AW48" s="12">
        <v>153.4</v>
      </c>
      <c r="AX48" s="12">
        <v>127.8</v>
      </c>
      <c r="AY48" s="31"/>
      <c r="AZ48" s="31"/>
      <c r="BA48" s="31"/>
      <c r="BB48" s="31"/>
      <c r="BC48" s="31"/>
      <c r="BD48" s="31"/>
      <c r="BE48" s="22"/>
      <c r="BF48" s="22"/>
      <c r="BG48" s="22"/>
      <c r="BH48" s="22"/>
      <c r="BI48" s="21"/>
      <c r="BJ48" s="21"/>
    </row>
    <row r="49" spans="1:72" s="10" customFormat="1" x14ac:dyDescent="0.2">
      <c r="A49" s="2" t="s">
        <v>90</v>
      </c>
      <c r="B49" s="2" t="s">
        <v>155</v>
      </c>
      <c r="C49" s="2" t="s">
        <v>62</v>
      </c>
      <c r="D49" s="14" t="s">
        <v>55</v>
      </c>
      <c r="E49" s="14" t="s">
        <v>128</v>
      </c>
      <c r="F49" s="16" t="s">
        <v>58</v>
      </c>
      <c r="G49" s="31">
        <v>29.145</v>
      </c>
      <c r="H49" s="31">
        <v>72.900000000000006</v>
      </c>
      <c r="I49" s="31">
        <v>87.843999999999994</v>
      </c>
      <c r="J49" s="31">
        <v>87.242000000000004</v>
      </c>
      <c r="K49" s="31">
        <v>42</v>
      </c>
      <c r="L49" s="31">
        <v>41.6</v>
      </c>
      <c r="M49" s="31">
        <v>53.8</v>
      </c>
      <c r="N49" s="31">
        <v>32.200000000000003</v>
      </c>
      <c r="O49" s="31">
        <v>89.4</v>
      </c>
      <c r="P49" s="31">
        <v>89.4</v>
      </c>
      <c r="Q49" s="31">
        <v>45.3</v>
      </c>
      <c r="R49" s="31">
        <v>22.3</v>
      </c>
      <c r="S49" s="31">
        <v>31.3</v>
      </c>
      <c r="T49" s="31">
        <v>87</v>
      </c>
      <c r="U49" s="31">
        <v>158</v>
      </c>
      <c r="V49" s="31">
        <v>58.6</v>
      </c>
      <c r="W49" s="31">
        <v>61.9</v>
      </c>
      <c r="X49" s="31">
        <v>31.5</v>
      </c>
      <c r="Y49" s="31">
        <v>86.6</v>
      </c>
      <c r="Z49" s="31">
        <v>22.4</v>
      </c>
      <c r="AA49" s="31">
        <v>94.8</v>
      </c>
      <c r="AB49" s="31">
        <v>30.9</v>
      </c>
      <c r="AC49" s="12">
        <v>98.9</v>
      </c>
      <c r="AD49" s="12">
        <v>22.4</v>
      </c>
      <c r="AE49" s="12">
        <v>62.9</v>
      </c>
      <c r="AF49" s="12">
        <v>37.200000000000003</v>
      </c>
      <c r="AG49" s="12">
        <v>21.7</v>
      </c>
      <c r="AH49" s="12">
        <v>48.6</v>
      </c>
      <c r="AI49" s="12">
        <v>48.6</v>
      </c>
      <c r="AJ49" s="12">
        <v>109.8</v>
      </c>
      <c r="AK49" s="12">
        <v>51.3</v>
      </c>
      <c r="AL49" s="12">
        <v>44.6</v>
      </c>
      <c r="AM49" s="12">
        <v>49.6</v>
      </c>
      <c r="AN49" s="12">
        <v>32.4</v>
      </c>
      <c r="AO49" s="12">
        <v>96.9</v>
      </c>
      <c r="AP49" s="12">
        <v>68.7</v>
      </c>
      <c r="AQ49" s="12">
        <v>31.5</v>
      </c>
      <c r="AR49" s="12">
        <v>44.3</v>
      </c>
      <c r="AS49" s="12">
        <v>71.7</v>
      </c>
      <c r="AT49" s="12">
        <v>20.2</v>
      </c>
      <c r="AU49" s="12">
        <v>74.400000000000006</v>
      </c>
      <c r="AV49" s="12">
        <v>61.5</v>
      </c>
      <c r="AW49" s="12">
        <v>61.6</v>
      </c>
      <c r="AX49" s="12">
        <v>73.400000000000006</v>
      </c>
      <c r="AY49" s="12"/>
      <c r="AZ49" s="12"/>
      <c r="BA49" s="12"/>
      <c r="BB49" s="12"/>
      <c r="BC49" s="12"/>
      <c r="BD49" s="12"/>
      <c r="BE49" s="3"/>
      <c r="BF49" s="3"/>
      <c r="BG49" s="3"/>
      <c r="BH49" s="3"/>
      <c r="BI49" s="3"/>
      <c r="BJ49" s="3"/>
    </row>
    <row r="50" spans="1:72" x14ac:dyDescent="0.2">
      <c r="A50" s="5"/>
      <c r="B50" s="5"/>
      <c r="C50" s="5"/>
      <c r="D50" s="5"/>
      <c r="E50" s="5"/>
      <c r="F50" s="5"/>
      <c r="S50" s="34"/>
      <c r="T50" s="34"/>
      <c r="AD50" s="4"/>
      <c r="BG50" s="20"/>
      <c r="BH50" s="20"/>
      <c r="BI50" s="20"/>
      <c r="BJ50" s="20"/>
    </row>
    <row r="51" spans="1:72" x14ac:dyDescent="0.2">
      <c r="A51" s="5"/>
      <c r="B51" s="5"/>
      <c r="C51" s="5"/>
      <c r="D51" s="5"/>
      <c r="E51" s="5"/>
      <c r="F51" s="5"/>
      <c r="G51" s="34"/>
      <c r="H51" s="34"/>
      <c r="I51" s="34"/>
      <c r="J51" s="34"/>
      <c r="K51" s="34"/>
      <c r="L51" s="34"/>
      <c r="M51" s="34"/>
      <c r="N51" s="34"/>
      <c r="O51" s="34"/>
      <c r="P51" s="34"/>
      <c r="Q51" s="34"/>
      <c r="R51" s="34"/>
      <c r="S51" s="34"/>
      <c r="T51" s="34"/>
      <c r="U51" s="34"/>
      <c r="V51" s="34"/>
      <c r="W51" s="70" t="s">
        <v>294</v>
      </c>
      <c r="X51" s="34"/>
      <c r="Y51" s="34"/>
      <c r="Z51" s="34"/>
      <c r="AA51" s="34"/>
      <c r="AB51" s="34"/>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x14ac:dyDescent="0.2">
      <c r="A52" s="4"/>
      <c r="B52" s="4"/>
      <c r="C52" s="4"/>
      <c r="D52" s="4"/>
      <c r="E52" s="4"/>
      <c r="F52" s="4"/>
      <c r="S52" s="28"/>
      <c r="T52" s="28"/>
      <c r="W52" s="70" t="s">
        <v>295</v>
      </c>
      <c r="AD52" s="4"/>
    </row>
    <row r="53" spans="1:72" s="7" customFormat="1" ht="15" x14ac:dyDescent="0.25">
      <c r="A53" s="72" t="s">
        <v>18</v>
      </c>
      <c r="B53" s="72" t="s">
        <v>189</v>
      </c>
      <c r="C53" s="72" t="s">
        <v>17</v>
      </c>
      <c r="D53" s="17"/>
      <c r="E53" s="17"/>
      <c r="F53" s="17"/>
      <c r="G53" s="17"/>
      <c r="H53" s="17"/>
      <c r="I53" s="17"/>
      <c r="J53" s="17"/>
      <c r="K53" s="17"/>
      <c r="L53" s="17"/>
      <c r="M53" s="17"/>
      <c r="N53" s="63"/>
      <c r="O53" s="63"/>
      <c r="P53" s="63"/>
      <c r="Q53" s="63"/>
      <c r="R53" s="30"/>
      <c r="S53" s="63"/>
      <c r="T53" s="63"/>
      <c r="U53" s="30"/>
      <c r="V53" s="30"/>
      <c r="W53" s="30"/>
      <c r="X53" s="30"/>
      <c r="Y53" s="30"/>
      <c r="Z53" s="30"/>
      <c r="AA53" s="30"/>
      <c r="AB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row>
    <row r="54" spans="1:72" s="7" customFormat="1" ht="45" x14ac:dyDescent="0.25">
      <c r="A54" s="71" t="s">
        <v>20</v>
      </c>
      <c r="B54" s="71" t="s">
        <v>140</v>
      </c>
      <c r="C54" s="71" t="s">
        <v>19</v>
      </c>
      <c r="D54" s="15" t="s">
        <v>49</v>
      </c>
      <c r="E54" s="15" t="s">
        <v>124</v>
      </c>
      <c r="F54" s="15" t="s">
        <v>50</v>
      </c>
      <c r="G54" s="73" t="s">
        <v>351</v>
      </c>
      <c r="H54" s="73" t="s">
        <v>350</v>
      </c>
      <c r="I54" s="73" t="s">
        <v>349</v>
      </c>
      <c r="J54" s="73" t="s">
        <v>348</v>
      </c>
      <c r="K54" s="73" t="s">
        <v>296</v>
      </c>
      <c r="L54" s="73" t="s">
        <v>297</v>
      </c>
      <c r="M54" s="73" t="s">
        <v>298</v>
      </c>
      <c r="N54" s="73" t="s">
        <v>299</v>
      </c>
      <c r="O54" s="73" t="s">
        <v>300</v>
      </c>
      <c r="P54" s="73" t="s">
        <v>301</v>
      </c>
      <c r="Q54" s="73" t="s">
        <v>302</v>
      </c>
      <c r="R54" s="73" t="s">
        <v>303</v>
      </c>
      <c r="S54" s="87" t="s">
        <v>304</v>
      </c>
      <c r="T54" s="82" t="s">
        <v>305</v>
      </c>
      <c r="U54" s="73" t="s">
        <v>306</v>
      </c>
      <c r="V54" s="73" t="s">
        <v>307</v>
      </c>
      <c r="W54" s="73" t="s">
        <v>308</v>
      </c>
      <c r="X54" s="73" t="s">
        <v>309</v>
      </c>
      <c r="Y54" s="73" t="s">
        <v>310</v>
      </c>
      <c r="Z54" s="73" t="s">
        <v>311</v>
      </c>
      <c r="AA54" s="73" t="s">
        <v>312</v>
      </c>
      <c r="AB54" s="73" t="s">
        <v>313</v>
      </c>
      <c r="AC54" s="73" t="s">
        <v>314</v>
      </c>
      <c r="AD54" s="73" t="s">
        <v>315</v>
      </c>
      <c r="AE54" s="74" t="s">
        <v>316</v>
      </c>
      <c r="AF54" s="74" t="s">
        <v>317</v>
      </c>
      <c r="AG54" s="74" t="s">
        <v>318</v>
      </c>
      <c r="AH54" s="74" t="s">
        <v>319</v>
      </c>
      <c r="AI54" s="74" t="s">
        <v>320</v>
      </c>
      <c r="AJ54" s="74" t="s">
        <v>321</v>
      </c>
      <c r="AK54" s="74" t="s">
        <v>322</v>
      </c>
      <c r="AL54" s="74" t="s">
        <v>323</v>
      </c>
      <c r="AM54" s="74" t="s">
        <v>324</v>
      </c>
      <c r="AN54" s="74" t="s">
        <v>325</v>
      </c>
      <c r="AO54" s="74" t="s">
        <v>326</v>
      </c>
      <c r="AP54" s="74" t="s">
        <v>327</v>
      </c>
      <c r="AQ54" s="74" t="s">
        <v>328</v>
      </c>
      <c r="AR54" s="74" t="s">
        <v>329</v>
      </c>
      <c r="AS54" s="74" t="s">
        <v>330</v>
      </c>
      <c r="AT54" s="74" t="s">
        <v>331</v>
      </c>
      <c r="AU54" s="74" t="s">
        <v>332</v>
      </c>
      <c r="AV54" s="74" t="s">
        <v>333</v>
      </c>
      <c r="AW54" s="74" t="s">
        <v>334</v>
      </c>
      <c r="AX54" s="74" t="s">
        <v>335</v>
      </c>
      <c r="AY54" s="74" t="s">
        <v>336</v>
      </c>
      <c r="AZ54" s="74" t="s">
        <v>337</v>
      </c>
      <c r="BA54" s="74" t="s">
        <v>338</v>
      </c>
      <c r="BB54" s="74" t="s">
        <v>339</v>
      </c>
      <c r="BC54" s="74" t="s">
        <v>340</v>
      </c>
      <c r="BD54" s="74" t="s">
        <v>341</v>
      </c>
      <c r="BE54" s="74" t="s">
        <v>342</v>
      </c>
      <c r="BF54" s="74" t="s">
        <v>343</v>
      </c>
      <c r="BG54" s="74" t="s">
        <v>344</v>
      </c>
      <c r="BH54" s="74" t="s">
        <v>345</v>
      </c>
      <c r="BI54" s="74" t="s">
        <v>346</v>
      </c>
      <c r="BJ54" s="74" t="s">
        <v>347</v>
      </c>
      <c r="BK54" s="91"/>
      <c r="BL54" s="30"/>
      <c r="BM54" s="30"/>
      <c r="BN54" s="30"/>
      <c r="BO54" s="30"/>
      <c r="BP54" s="30"/>
      <c r="BQ54" s="30"/>
      <c r="BR54" s="30"/>
      <c r="BS54" s="30"/>
      <c r="BT54" s="30"/>
    </row>
    <row r="55" spans="1:72" x14ac:dyDescent="0.2">
      <c r="A55" s="2" t="s">
        <v>130</v>
      </c>
      <c r="B55" s="2" t="s">
        <v>156</v>
      </c>
      <c r="C55" s="2" t="s">
        <v>111</v>
      </c>
      <c r="D55" s="14" t="s">
        <v>94</v>
      </c>
      <c r="E55" s="14" t="s">
        <v>127</v>
      </c>
      <c r="F55" s="14" t="s">
        <v>91</v>
      </c>
      <c r="G55" s="58">
        <v>0.56063677966101699</v>
      </c>
      <c r="H55" s="58">
        <v>0.27657960451977404</v>
      </c>
      <c r="I55" s="58">
        <v>0.3478291525423729</v>
      </c>
      <c r="J55" s="58">
        <v>0.11404988700564971</v>
      </c>
      <c r="K55" s="58">
        <f>K15/K72</f>
        <v>0.52357615819209047</v>
      </c>
      <c r="L55" s="58">
        <f>L15/L72</f>
        <v>0.14403559322033899</v>
      </c>
      <c r="M55" s="58">
        <f>M15/M72</f>
        <v>9.4632768361581923E-2</v>
      </c>
      <c r="N55" s="58">
        <v>0.16</v>
      </c>
      <c r="O55" s="58">
        <v>0.4</v>
      </c>
      <c r="P55" s="58">
        <v>0.32</v>
      </c>
      <c r="Q55" s="58">
        <v>0.31</v>
      </c>
      <c r="R55" s="58">
        <v>0.06</v>
      </c>
      <c r="S55" s="58">
        <v>0.46</v>
      </c>
      <c r="T55" s="58">
        <v>0.18928559322033897</v>
      </c>
      <c r="U55" s="58">
        <v>0.1233061581920904</v>
      </c>
      <c r="V55" s="58">
        <v>0.06</v>
      </c>
      <c r="W55" s="58">
        <v>0.08</v>
      </c>
      <c r="X55" s="58">
        <v>0.16</v>
      </c>
      <c r="Y55" s="58">
        <v>0.09</v>
      </c>
      <c r="Z55" s="58">
        <v>0.01</v>
      </c>
      <c r="AA55" s="58">
        <v>0.25</v>
      </c>
      <c r="AB55" s="58">
        <v>0.18</v>
      </c>
      <c r="AC55" s="58">
        <v>0.09</v>
      </c>
      <c r="AD55" s="58">
        <v>0.05</v>
      </c>
      <c r="AE55" s="58">
        <v>0.27</v>
      </c>
      <c r="AF55" s="58">
        <v>0.18</v>
      </c>
      <c r="AG55" s="58">
        <v>0.21</v>
      </c>
      <c r="AH55" s="58">
        <v>0.04</v>
      </c>
      <c r="AI55" s="58">
        <v>0.14000000000000001</v>
      </c>
      <c r="AJ55" s="58">
        <v>0.22</v>
      </c>
      <c r="AK55" s="58">
        <v>0.13</v>
      </c>
      <c r="AL55" s="58">
        <v>0.1</v>
      </c>
      <c r="AM55" s="58">
        <v>0.25</v>
      </c>
      <c r="AN55" s="58">
        <v>0.15</v>
      </c>
      <c r="AO55" s="58">
        <v>0.02</v>
      </c>
      <c r="AP55" s="58">
        <v>0.01</v>
      </c>
      <c r="AQ55" s="58">
        <v>-0.38</v>
      </c>
      <c r="AR55" s="58">
        <v>0.01</v>
      </c>
      <c r="AS55" s="58">
        <v>-0.2</v>
      </c>
      <c r="AT55" s="58">
        <v>-0.23</v>
      </c>
      <c r="AU55" s="58">
        <v>-0.22</v>
      </c>
      <c r="AV55" s="58">
        <v>0.11</v>
      </c>
      <c r="AW55" s="58">
        <v>0.13</v>
      </c>
      <c r="AX55" s="58">
        <v>0.06</v>
      </c>
      <c r="AY55" s="58">
        <v>-0.01</v>
      </c>
      <c r="AZ55" s="58">
        <v>0.17</v>
      </c>
      <c r="BA55" s="58">
        <v>0.15</v>
      </c>
      <c r="BB55" s="58">
        <v>0.12</v>
      </c>
      <c r="BC55" s="58">
        <v>-0.16</v>
      </c>
      <c r="BD55" s="58">
        <v>0.19</v>
      </c>
      <c r="BE55" s="58">
        <v>0.49</v>
      </c>
      <c r="BF55" s="58">
        <v>0.56000000000000005</v>
      </c>
      <c r="BG55" s="58">
        <v>0.68</v>
      </c>
      <c r="BH55" s="58">
        <v>0.42</v>
      </c>
      <c r="BI55" s="58">
        <v>0.55000000000000004</v>
      </c>
      <c r="BJ55" s="58">
        <v>0.32</v>
      </c>
      <c r="BK55" s="28"/>
      <c r="BL55" s="28"/>
      <c r="BM55" s="28"/>
      <c r="BN55" s="28"/>
      <c r="BO55" s="28"/>
      <c r="BP55" s="28"/>
      <c r="BQ55" s="28"/>
      <c r="BR55" s="28"/>
      <c r="BS55" s="28"/>
      <c r="BT55" s="28"/>
    </row>
    <row r="56" spans="1:72" ht="22.5" x14ac:dyDescent="0.2">
      <c r="A56" s="2" t="s">
        <v>104</v>
      </c>
      <c r="B56" s="2" t="s">
        <v>157</v>
      </c>
      <c r="C56" s="2" t="s">
        <v>112</v>
      </c>
      <c r="D56" s="14" t="s">
        <v>94</v>
      </c>
      <c r="E56" s="14" t="s">
        <v>127</v>
      </c>
      <c r="F56" s="14" t="s">
        <v>91</v>
      </c>
      <c r="G56" s="58">
        <v>8.009134929378531</v>
      </c>
      <c r="H56" s="58">
        <v>7.685295508474578</v>
      </c>
      <c r="I56" s="58">
        <v>7.372074985875706</v>
      </c>
      <c r="J56" s="58">
        <v>7.0917750141242957</v>
      </c>
      <c r="K56" s="58">
        <v>7.13</v>
      </c>
      <c r="L56" s="58">
        <v>7.15</v>
      </c>
      <c r="M56" s="58">
        <v>7.2</v>
      </c>
      <c r="N56" s="58">
        <v>7.21</v>
      </c>
      <c r="O56" s="58">
        <v>7.16</v>
      </c>
      <c r="P56" s="58">
        <v>7.14</v>
      </c>
      <c r="Q56" s="58">
        <v>7.1</v>
      </c>
      <c r="R56" s="58">
        <v>7.09</v>
      </c>
      <c r="S56" s="58">
        <v>6.99</v>
      </c>
      <c r="T56" s="58">
        <v>6.8840736299435026</v>
      </c>
      <c r="U56" s="58">
        <v>6.8744682768361578</v>
      </c>
      <c r="V56" s="58">
        <v>6.87</v>
      </c>
      <c r="W56" s="58">
        <v>6.9</v>
      </c>
      <c r="X56" s="58">
        <v>6.94</v>
      </c>
      <c r="Y56" s="58">
        <v>6.94</v>
      </c>
      <c r="Z56" s="58">
        <v>6.99</v>
      </c>
      <c r="AA56" s="58">
        <v>7.02</v>
      </c>
      <c r="AB56" s="58">
        <v>7.09</v>
      </c>
      <c r="AC56" s="58">
        <v>7.05</v>
      </c>
      <c r="AD56" s="58">
        <v>7.01</v>
      </c>
      <c r="AE56" s="58">
        <v>6.93</v>
      </c>
      <c r="AF56" s="58">
        <v>6.86</v>
      </c>
      <c r="AG56" s="58">
        <v>6.82</v>
      </c>
      <c r="AH56" s="58">
        <v>6.77</v>
      </c>
      <c r="AI56" s="58">
        <v>6.71</v>
      </c>
      <c r="AJ56" s="58">
        <v>6.64</v>
      </c>
      <c r="AK56" s="58">
        <v>6.55</v>
      </c>
      <c r="AL56" s="58">
        <v>6.47</v>
      </c>
      <c r="AM56" s="58">
        <v>6.34</v>
      </c>
      <c r="AN56" s="58">
        <v>6.23</v>
      </c>
      <c r="AO56" s="58">
        <v>6.27</v>
      </c>
      <c r="AP56" s="58">
        <v>6.35</v>
      </c>
      <c r="AQ56" s="58">
        <v>6.51</v>
      </c>
      <c r="AR56" s="58">
        <v>6.73</v>
      </c>
      <c r="AS56" s="58">
        <v>6.91</v>
      </c>
      <c r="AT56" s="58">
        <v>7.08</v>
      </c>
      <c r="AU56" s="58">
        <v>7.31</v>
      </c>
      <c r="AV56" s="58">
        <v>7.47</v>
      </c>
      <c r="AW56" s="58">
        <v>7.57</v>
      </c>
      <c r="AX56" s="58">
        <v>7.67</v>
      </c>
      <c r="AY56" s="58">
        <v>7.63</v>
      </c>
      <c r="AZ56" s="58">
        <v>7.59</v>
      </c>
      <c r="BA56" s="58">
        <v>7.57</v>
      </c>
      <c r="BB56" s="58">
        <v>7.76</v>
      </c>
      <c r="BC56" s="58">
        <v>7.82</v>
      </c>
      <c r="BD56" s="58">
        <v>7.77</v>
      </c>
      <c r="BE56" s="58">
        <v>7.5</v>
      </c>
      <c r="BF56" s="58">
        <v>6.97</v>
      </c>
      <c r="BG56" s="58">
        <v>6.53</v>
      </c>
      <c r="BH56" s="58">
        <v>6.14</v>
      </c>
      <c r="BI56" s="58">
        <v>5.71</v>
      </c>
      <c r="BJ56" s="58">
        <v>5.24</v>
      </c>
      <c r="BK56" s="28"/>
      <c r="BL56" s="28"/>
      <c r="BM56" s="28"/>
      <c r="BN56" s="28"/>
      <c r="BO56" s="28"/>
      <c r="BP56" s="28"/>
      <c r="BQ56" s="28"/>
      <c r="BR56" s="28"/>
      <c r="BS56" s="28"/>
      <c r="BT56" s="28"/>
    </row>
    <row r="57" spans="1:72" ht="22.5" x14ac:dyDescent="0.2">
      <c r="A57" s="2" t="s">
        <v>122</v>
      </c>
      <c r="B57" s="2" t="s">
        <v>161</v>
      </c>
      <c r="C57" s="2" t="s">
        <v>120</v>
      </c>
      <c r="D57" s="14" t="s">
        <v>52</v>
      </c>
      <c r="E57" s="14" t="s">
        <v>126</v>
      </c>
      <c r="F57" s="14" t="s">
        <v>59</v>
      </c>
      <c r="G57" s="58">
        <v>7.2819900888010354</v>
      </c>
      <c r="H57" s="58">
        <v>6.8302395342540709</v>
      </c>
      <c r="I57" s="58">
        <v>7.5078080032765122</v>
      </c>
      <c r="J57" s="58">
        <v>7.9653595252891751</v>
      </c>
      <c r="K57" s="58">
        <v>10.199999999999999</v>
      </c>
      <c r="L57" s="58">
        <v>11.58</v>
      </c>
      <c r="M57" s="58">
        <v>9.4700000000000006</v>
      </c>
      <c r="N57" s="58">
        <v>8.42</v>
      </c>
      <c r="O57" s="58">
        <v>8.42</v>
      </c>
      <c r="P57" s="58">
        <v>8.48</v>
      </c>
      <c r="Q57" s="58">
        <v>9.56</v>
      </c>
      <c r="R57" s="58">
        <v>13.78</v>
      </c>
      <c r="S57" s="58">
        <v>10.61</v>
      </c>
      <c r="T57" s="58">
        <v>21.366832808806034</v>
      </c>
      <c r="U57" s="58">
        <v>21.682872674374089</v>
      </c>
      <c r="V57" s="58">
        <v>22.53</v>
      </c>
      <c r="W57" s="58">
        <v>26.17</v>
      </c>
      <c r="X57" s="58">
        <v>16.04</v>
      </c>
      <c r="Y57" s="58">
        <v>14.89</v>
      </c>
      <c r="Z57" s="58">
        <v>17.13</v>
      </c>
      <c r="AA57" s="58">
        <v>15.01</v>
      </c>
      <c r="AB57" s="58">
        <v>13.23</v>
      </c>
      <c r="AC57" s="58">
        <v>14.19</v>
      </c>
      <c r="AD57" s="58">
        <v>12.74</v>
      </c>
      <c r="AE57" s="58">
        <v>10.18</v>
      </c>
      <c r="AF57" s="58">
        <v>12.56</v>
      </c>
      <c r="AG57" s="58">
        <v>11.87</v>
      </c>
      <c r="AH57" s="58">
        <v>14.68</v>
      </c>
      <c r="AI57" s="58">
        <v>12.25</v>
      </c>
      <c r="AJ57" s="58">
        <v>10.44</v>
      </c>
      <c r="AK57" s="58">
        <v>10.27</v>
      </c>
      <c r="AL57" s="58">
        <v>13.76</v>
      </c>
      <c r="AM57" s="58">
        <v>13.69</v>
      </c>
      <c r="AN57" s="58">
        <v>-29.99</v>
      </c>
      <c r="AO57" s="58">
        <v>-18.68</v>
      </c>
      <c r="AP57" s="58">
        <v>-10.81</v>
      </c>
      <c r="AQ57" s="58">
        <v>-6.79</v>
      </c>
      <c r="AR57" s="58">
        <v>-8.3000000000000007</v>
      </c>
      <c r="AS57" s="58">
        <v>-14.35</v>
      </c>
      <c r="AT57" s="58">
        <v>-41.82</v>
      </c>
      <c r="AU57" s="58">
        <v>130.32</v>
      </c>
      <c r="AV57" s="58">
        <v>28.7</v>
      </c>
      <c r="AW57" s="58">
        <v>21.6</v>
      </c>
      <c r="AX57" s="58">
        <v>21.19</v>
      </c>
      <c r="AY57" s="58">
        <v>11.97</v>
      </c>
      <c r="AZ57" s="58">
        <v>20.02</v>
      </c>
      <c r="BA57" s="58">
        <v>11.46</v>
      </c>
      <c r="BB57" s="58">
        <v>3.18</v>
      </c>
      <c r="BC57" s="58">
        <v>2.59</v>
      </c>
      <c r="BD57" s="58">
        <v>3.13</v>
      </c>
      <c r="BE57" s="58">
        <v>3.97</v>
      </c>
      <c r="BF57" s="58">
        <v>4.12</v>
      </c>
      <c r="BG57" s="58">
        <v>6.61</v>
      </c>
      <c r="BH57" s="58">
        <v>8.59</v>
      </c>
      <c r="BI57" s="58">
        <v>9.94</v>
      </c>
      <c r="BJ57" s="58">
        <v>9.66</v>
      </c>
      <c r="BK57" s="28"/>
      <c r="BL57" s="28"/>
      <c r="BM57" s="28"/>
      <c r="BN57" s="28"/>
      <c r="BO57" s="28"/>
      <c r="BP57" s="28"/>
      <c r="BQ57" s="28"/>
      <c r="BR57" s="28"/>
      <c r="BS57" s="28"/>
      <c r="BT57" s="28"/>
    </row>
    <row r="58" spans="1:72" ht="22.5" x14ac:dyDescent="0.2">
      <c r="A58" s="2" t="s">
        <v>123</v>
      </c>
      <c r="B58" s="2" t="s">
        <v>162</v>
      </c>
      <c r="C58" s="2" t="s">
        <v>121</v>
      </c>
      <c r="D58" s="14" t="s">
        <v>52</v>
      </c>
      <c r="E58" s="14" t="s">
        <v>126</v>
      </c>
      <c r="F58" s="14" t="s">
        <v>59</v>
      </c>
      <c r="G58" s="58">
        <v>1.1811512833052058</v>
      </c>
      <c r="H58" s="58">
        <v>1.1216224529681029</v>
      </c>
      <c r="I58" s="58">
        <v>1.1502867260909566</v>
      </c>
      <c r="J58" s="58">
        <v>0.98423878170110035</v>
      </c>
      <c r="K58" s="58">
        <v>1.32</v>
      </c>
      <c r="L58" s="58">
        <v>1.28</v>
      </c>
      <c r="M58" s="58">
        <v>1.27</v>
      </c>
      <c r="N58" s="58">
        <v>1.39</v>
      </c>
      <c r="O58" s="58">
        <v>1.28</v>
      </c>
      <c r="P58" s="58">
        <v>1.37</v>
      </c>
      <c r="Q58" s="58">
        <v>1.38</v>
      </c>
      <c r="R58" s="58">
        <v>1.62</v>
      </c>
      <c r="S58" s="58">
        <v>1.26</v>
      </c>
      <c r="T58" s="58">
        <v>1.3974284002652293</v>
      </c>
      <c r="U58" s="58">
        <v>1.338285323244538</v>
      </c>
      <c r="V58" s="58">
        <v>1.3</v>
      </c>
      <c r="W58" s="58">
        <v>1.31</v>
      </c>
      <c r="X58" s="58">
        <v>1.2</v>
      </c>
      <c r="Y58" s="58">
        <v>1.1399999999999999</v>
      </c>
      <c r="Z58" s="58">
        <v>1.29</v>
      </c>
      <c r="AA58" s="58">
        <v>1.21</v>
      </c>
      <c r="AB58" s="58">
        <v>1.1000000000000001</v>
      </c>
      <c r="AC58" s="58">
        <v>1.19</v>
      </c>
      <c r="AD58" s="58">
        <v>1.29</v>
      </c>
      <c r="AE58" s="58">
        <v>1.03</v>
      </c>
      <c r="AF58" s="58">
        <v>1.04</v>
      </c>
      <c r="AG58" s="58">
        <v>1.05</v>
      </c>
      <c r="AH58" s="58">
        <v>1.1399999999999999</v>
      </c>
      <c r="AI58" s="58">
        <v>1.07</v>
      </c>
      <c r="AJ58" s="58">
        <v>1.1000000000000001</v>
      </c>
      <c r="AK58" s="58">
        <v>0.98</v>
      </c>
      <c r="AL58" s="58">
        <v>1.1100000000000001</v>
      </c>
      <c r="AM58" s="58">
        <v>0.93</v>
      </c>
      <c r="AN58" s="58">
        <v>0.97</v>
      </c>
      <c r="AO58" s="58">
        <v>0.99</v>
      </c>
      <c r="AP58" s="58">
        <v>0.94</v>
      </c>
      <c r="AQ58" s="58">
        <v>0.83</v>
      </c>
      <c r="AR58" s="58">
        <v>0.79</v>
      </c>
      <c r="AS58" s="58">
        <v>1.1399999999999999</v>
      </c>
      <c r="AT58" s="58">
        <v>1.31</v>
      </c>
      <c r="AU58" s="58">
        <v>1.24</v>
      </c>
      <c r="AV58" s="58">
        <v>1.0900000000000001</v>
      </c>
      <c r="AW58" s="58">
        <v>0.98</v>
      </c>
      <c r="AX58" s="58">
        <v>1</v>
      </c>
      <c r="AY58" s="58">
        <v>0.66</v>
      </c>
      <c r="AZ58" s="58">
        <v>0.71</v>
      </c>
      <c r="BA58" s="58">
        <v>0.45</v>
      </c>
      <c r="BB58" s="58">
        <v>0.26</v>
      </c>
      <c r="BC58" s="58">
        <v>0.36</v>
      </c>
      <c r="BD58" s="58">
        <v>0.77</v>
      </c>
      <c r="BE58" s="58">
        <v>1.1299999999999999</v>
      </c>
      <c r="BF58" s="58">
        <v>1.31</v>
      </c>
      <c r="BG58" s="58">
        <v>1.99</v>
      </c>
      <c r="BH58" s="58">
        <v>3.05</v>
      </c>
      <c r="BI58" s="58">
        <v>4.1100000000000003</v>
      </c>
      <c r="BJ58" s="58">
        <v>4.2300000000000004</v>
      </c>
      <c r="BK58" s="28"/>
      <c r="BL58" s="28"/>
      <c r="BM58" s="28"/>
      <c r="BN58" s="28"/>
      <c r="BO58" s="28"/>
      <c r="BP58" s="28"/>
      <c r="BQ58" s="28"/>
      <c r="BR58" s="28"/>
      <c r="BS58" s="28"/>
      <c r="BT58" s="28"/>
    </row>
    <row r="59" spans="1:72" x14ac:dyDescent="0.2">
      <c r="A59" s="2"/>
      <c r="B59" s="2"/>
      <c r="C59" s="2"/>
      <c r="D59" s="2"/>
      <c r="E59" s="2"/>
      <c r="F59" s="2"/>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28"/>
      <c r="BL59" s="28"/>
      <c r="BM59" s="28"/>
      <c r="BN59" s="28"/>
      <c r="BO59" s="28"/>
      <c r="BP59" s="28"/>
      <c r="BQ59" s="28"/>
      <c r="BR59" s="28"/>
      <c r="BS59" s="28"/>
      <c r="BT59" s="28"/>
    </row>
    <row r="60" spans="1:72" x14ac:dyDescent="0.2">
      <c r="A60" s="11" t="s">
        <v>36</v>
      </c>
      <c r="B60" s="11" t="s">
        <v>163</v>
      </c>
      <c r="C60" s="11" t="s">
        <v>37</v>
      </c>
      <c r="D60" s="18"/>
      <c r="E60" s="18"/>
      <c r="F60" s="1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28"/>
      <c r="BL60" s="28"/>
      <c r="BM60" s="28"/>
      <c r="BN60" s="28"/>
      <c r="BO60" s="28"/>
      <c r="BP60" s="28"/>
      <c r="BQ60" s="28"/>
      <c r="BR60" s="28"/>
      <c r="BS60" s="28"/>
      <c r="BT60" s="28"/>
    </row>
    <row r="61" spans="1:72" s="28" customFormat="1" x14ac:dyDescent="0.2">
      <c r="A61" s="100" t="s">
        <v>108</v>
      </c>
      <c r="B61" s="100" t="s">
        <v>164</v>
      </c>
      <c r="C61" s="100" t="s">
        <v>116</v>
      </c>
      <c r="D61" s="27" t="s">
        <v>94</v>
      </c>
      <c r="E61" s="27" t="s">
        <v>127</v>
      </c>
      <c r="F61" s="27" t="s">
        <v>91</v>
      </c>
      <c r="G61" s="58">
        <v>9.1199999999999992</v>
      </c>
      <c r="H61" s="58">
        <v>8.66</v>
      </c>
      <c r="I61" s="58">
        <v>8.02</v>
      </c>
      <c r="J61" s="58">
        <v>9.36</v>
      </c>
      <c r="K61" s="58">
        <v>9.16</v>
      </c>
      <c r="L61" s="58">
        <v>9.39</v>
      </c>
      <c r="M61" s="58">
        <v>10.1</v>
      </c>
      <c r="N61" s="58">
        <v>9.58</v>
      </c>
      <c r="O61" s="58">
        <v>9.4700000000000006</v>
      </c>
      <c r="P61" s="58">
        <v>9.76</v>
      </c>
      <c r="Q61" s="58">
        <v>10.92</v>
      </c>
      <c r="R61" s="58">
        <v>9.9700000000000006</v>
      </c>
      <c r="S61" s="58">
        <v>9.3000000000000007</v>
      </c>
      <c r="T61" s="58">
        <v>9.4492812500000039</v>
      </c>
      <c r="U61" s="58">
        <v>9.2778771929824551</v>
      </c>
      <c r="V61" s="58">
        <v>9.06</v>
      </c>
      <c r="W61" s="58">
        <v>8.68</v>
      </c>
      <c r="X61" s="58">
        <v>8.19</v>
      </c>
      <c r="Y61" s="58">
        <v>8.58</v>
      </c>
      <c r="Z61" s="58">
        <v>8.3000000000000007</v>
      </c>
      <c r="AA61" s="58">
        <v>8.14</v>
      </c>
      <c r="AB61" s="58">
        <v>8.17</v>
      </c>
      <c r="AC61" s="58">
        <v>9.24</v>
      </c>
      <c r="AD61" s="58">
        <v>8.34</v>
      </c>
      <c r="AE61" s="58">
        <v>7.02</v>
      </c>
      <c r="AF61" s="58">
        <v>7.16</v>
      </c>
      <c r="AG61" s="58">
        <v>7.41</v>
      </c>
      <c r="AH61" s="58">
        <v>7.7</v>
      </c>
      <c r="AI61" s="58">
        <v>7.19</v>
      </c>
      <c r="AJ61" s="58">
        <v>7.04</v>
      </c>
      <c r="AK61" s="58">
        <v>7.17</v>
      </c>
      <c r="AL61" s="58">
        <v>6.43</v>
      </c>
      <c r="AM61" s="58">
        <v>5.87</v>
      </c>
      <c r="AN61" s="58">
        <v>6.46</v>
      </c>
      <c r="AO61" s="58">
        <v>5.9</v>
      </c>
      <c r="AP61" s="58">
        <v>5.88</v>
      </c>
      <c r="AQ61" s="58">
        <v>5.63</v>
      </c>
      <c r="AR61" s="58">
        <v>6.53</v>
      </c>
      <c r="AS61" s="58">
        <v>8.27</v>
      </c>
      <c r="AT61" s="58">
        <v>9.5299999999999994</v>
      </c>
      <c r="AU61" s="58">
        <v>9.0299999999999994</v>
      </c>
      <c r="AV61" s="58">
        <v>7.28</v>
      </c>
      <c r="AW61" s="58">
        <v>7.7</v>
      </c>
      <c r="AX61" s="58">
        <v>6.83</v>
      </c>
      <c r="AY61" s="58">
        <v>5.15</v>
      </c>
      <c r="AZ61" s="58">
        <v>4.22</v>
      </c>
      <c r="BA61" s="58">
        <v>2.75</v>
      </c>
      <c r="BB61" s="58">
        <v>2.59</v>
      </c>
      <c r="BC61" s="58">
        <v>3.49</v>
      </c>
      <c r="BD61" s="58">
        <v>7.44</v>
      </c>
      <c r="BE61" s="58">
        <v>8.83</v>
      </c>
      <c r="BF61" s="58">
        <v>10.43</v>
      </c>
      <c r="BG61" s="58">
        <v>16.09</v>
      </c>
      <c r="BH61" s="58">
        <v>22.83</v>
      </c>
      <c r="BI61" s="58">
        <v>22.21</v>
      </c>
      <c r="BJ61" s="58">
        <v>22.48</v>
      </c>
    </row>
    <row r="62" spans="1:72" x14ac:dyDescent="0.2">
      <c r="A62" s="2" t="s">
        <v>109</v>
      </c>
      <c r="B62" s="2" t="s">
        <v>165</v>
      </c>
      <c r="C62" s="2" t="s">
        <v>117</v>
      </c>
      <c r="D62" s="14" t="s">
        <v>94</v>
      </c>
      <c r="E62" s="14" t="s">
        <v>127</v>
      </c>
      <c r="F62" s="14" t="s">
        <v>91</v>
      </c>
      <c r="G62" s="58">
        <v>9.56</v>
      </c>
      <c r="H62" s="58">
        <v>9.08</v>
      </c>
      <c r="I62" s="58">
        <v>8.56</v>
      </c>
      <c r="J62" s="58">
        <v>10.6</v>
      </c>
      <c r="K62" s="58">
        <v>9.4</v>
      </c>
      <c r="L62" s="58">
        <v>9.8000000000000007</v>
      </c>
      <c r="M62" s="58">
        <v>10.3</v>
      </c>
      <c r="N62" s="58">
        <v>10.3</v>
      </c>
      <c r="O62" s="58">
        <v>9.85</v>
      </c>
      <c r="P62" s="58">
        <v>10.199999999999999</v>
      </c>
      <c r="Q62" s="58">
        <v>11.8</v>
      </c>
      <c r="R62" s="58">
        <v>11.8</v>
      </c>
      <c r="S62" s="58">
        <v>9.6300000000000008</v>
      </c>
      <c r="T62" s="58">
        <v>9.69</v>
      </c>
      <c r="U62" s="58">
        <v>9.58</v>
      </c>
      <c r="V62" s="58">
        <v>9.39</v>
      </c>
      <c r="W62" s="58">
        <v>9.1</v>
      </c>
      <c r="X62" s="58">
        <v>8.4600000000000009</v>
      </c>
      <c r="Y62" s="58">
        <v>9.2200000000000006</v>
      </c>
      <c r="Z62" s="58">
        <v>9.14</v>
      </c>
      <c r="AA62" s="58">
        <v>8.75</v>
      </c>
      <c r="AB62" s="58">
        <v>8.69</v>
      </c>
      <c r="AC62" s="58">
        <v>10.5</v>
      </c>
      <c r="AD62" s="58">
        <v>9.39</v>
      </c>
      <c r="AE62" s="58">
        <v>7.19</v>
      </c>
      <c r="AF62" s="58">
        <v>7.32</v>
      </c>
      <c r="AG62" s="58">
        <v>7.93</v>
      </c>
      <c r="AH62" s="58">
        <v>7.99</v>
      </c>
      <c r="AI62" s="58">
        <v>7.5</v>
      </c>
      <c r="AJ62" s="58">
        <v>7.56</v>
      </c>
      <c r="AK62" s="58">
        <v>7.7</v>
      </c>
      <c r="AL62" s="58">
        <v>7.48</v>
      </c>
      <c r="AM62" s="58">
        <v>6.12</v>
      </c>
      <c r="AN62" s="58">
        <v>7.3</v>
      </c>
      <c r="AO62" s="58">
        <v>6.39</v>
      </c>
      <c r="AP62" s="58">
        <v>6.8</v>
      </c>
      <c r="AQ62" s="58">
        <v>6.4</v>
      </c>
      <c r="AR62" s="58">
        <v>8.4499999999999993</v>
      </c>
      <c r="AS62" s="58">
        <v>9.4</v>
      </c>
      <c r="AT62" s="58">
        <v>10.65</v>
      </c>
      <c r="AU62" s="58">
        <v>9.89</v>
      </c>
      <c r="AV62" s="58">
        <v>8.15</v>
      </c>
      <c r="AW62" s="58">
        <v>8.67</v>
      </c>
      <c r="AX62" s="58">
        <v>7.97</v>
      </c>
      <c r="AY62" s="58">
        <v>5.69</v>
      </c>
      <c r="AZ62" s="58">
        <v>5.78</v>
      </c>
      <c r="BA62" s="58">
        <v>3.9</v>
      </c>
      <c r="BB62" s="58">
        <v>3.95</v>
      </c>
      <c r="BC62" s="58">
        <v>6.2</v>
      </c>
      <c r="BD62" s="58">
        <v>8.9</v>
      </c>
      <c r="BE62" s="58">
        <v>9.3000000000000007</v>
      </c>
      <c r="BF62" s="58">
        <v>12.95</v>
      </c>
      <c r="BG62" s="58">
        <v>19.489999999999998</v>
      </c>
      <c r="BH62" s="58">
        <v>25.7</v>
      </c>
      <c r="BI62" s="58">
        <v>24.9</v>
      </c>
      <c r="BJ62" s="58">
        <v>25.61</v>
      </c>
      <c r="BK62" s="28"/>
      <c r="BL62" s="28"/>
      <c r="BM62" s="28"/>
      <c r="BN62" s="28"/>
      <c r="BO62" s="28"/>
      <c r="BP62" s="28"/>
      <c r="BQ62" s="28"/>
      <c r="BR62" s="28"/>
      <c r="BS62" s="28"/>
      <c r="BT62" s="28"/>
    </row>
    <row r="63" spans="1:72" x14ac:dyDescent="0.2">
      <c r="A63" s="2" t="s">
        <v>110</v>
      </c>
      <c r="B63" s="2" t="s">
        <v>166</v>
      </c>
      <c r="C63" s="2" t="s">
        <v>118</v>
      </c>
      <c r="D63" s="14" t="s">
        <v>94</v>
      </c>
      <c r="E63" s="14" t="s">
        <v>127</v>
      </c>
      <c r="F63" s="14" t="s">
        <v>91</v>
      </c>
      <c r="G63" s="58">
        <v>8.68</v>
      </c>
      <c r="H63" s="58">
        <v>8.14</v>
      </c>
      <c r="I63" s="58">
        <v>6.56</v>
      </c>
      <c r="J63" s="58">
        <v>6.9</v>
      </c>
      <c r="K63" s="58">
        <v>8.74</v>
      </c>
      <c r="L63" s="58">
        <v>9.06</v>
      </c>
      <c r="M63" s="58">
        <v>8.9</v>
      </c>
      <c r="N63" s="58">
        <v>9.1</v>
      </c>
      <c r="O63" s="58">
        <v>9</v>
      </c>
      <c r="P63" s="58">
        <v>9.3000000000000007</v>
      </c>
      <c r="Q63" s="58">
        <v>9.6999999999999993</v>
      </c>
      <c r="R63" s="58">
        <v>8.6999999999999993</v>
      </c>
      <c r="S63" s="58">
        <v>8.81</v>
      </c>
      <c r="T63" s="58">
        <v>9.07</v>
      </c>
      <c r="U63" s="58">
        <v>8.9600000000000009</v>
      </c>
      <c r="V63" s="58">
        <v>8.75</v>
      </c>
      <c r="W63" s="58">
        <v>8.27</v>
      </c>
      <c r="X63" s="58">
        <v>7.95</v>
      </c>
      <c r="Y63" s="58">
        <v>7.8</v>
      </c>
      <c r="Z63" s="58">
        <v>7.6</v>
      </c>
      <c r="AA63" s="58">
        <v>7.7</v>
      </c>
      <c r="AB63" s="58">
        <v>7.6</v>
      </c>
      <c r="AC63" s="58">
        <v>8.25</v>
      </c>
      <c r="AD63" s="58">
        <v>7.06</v>
      </c>
      <c r="AE63" s="58">
        <v>6.7</v>
      </c>
      <c r="AF63" s="58">
        <v>7.09</v>
      </c>
      <c r="AG63" s="58">
        <v>6.96</v>
      </c>
      <c r="AH63" s="58">
        <v>7.2</v>
      </c>
      <c r="AI63" s="58">
        <v>6.51</v>
      </c>
      <c r="AJ63" s="58">
        <v>6.39</v>
      </c>
      <c r="AK63" s="58">
        <v>6.4</v>
      </c>
      <c r="AL63" s="58">
        <v>5.71</v>
      </c>
      <c r="AM63" s="58">
        <v>5.66</v>
      </c>
      <c r="AN63" s="58">
        <v>6</v>
      </c>
      <c r="AO63" s="58">
        <v>5.53</v>
      </c>
      <c r="AP63" s="58">
        <v>5.37</v>
      </c>
      <c r="AQ63" s="58">
        <v>5.0999999999999996</v>
      </c>
      <c r="AR63" s="58">
        <v>4.9000000000000004</v>
      </c>
      <c r="AS63" s="58">
        <v>7.05</v>
      </c>
      <c r="AT63" s="58">
        <v>8.6</v>
      </c>
      <c r="AU63" s="58">
        <v>8.01</v>
      </c>
      <c r="AV63" s="58">
        <v>6.65</v>
      </c>
      <c r="AW63" s="58">
        <v>6.51</v>
      </c>
      <c r="AX63" s="58">
        <v>5.05</v>
      </c>
      <c r="AY63" s="58">
        <v>4.74</v>
      </c>
      <c r="AZ63" s="58">
        <v>3</v>
      </c>
      <c r="BA63" s="58">
        <v>2.0699999999999998</v>
      </c>
      <c r="BB63" s="58">
        <v>1.85</v>
      </c>
      <c r="BC63" s="58">
        <v>2.58</v>
      </c>
      <c r="BD63" s="58">
        <v>5.5</v>
      </c>
      <c r="BE63" s="58">
        <v>7.9</v>
      </c>
      <c r="BF63" s="58">
        <v>9.0500000000000007</v>
      </c>
      <c r="BG63" s="58">
        <v>12.25</v>
      </c>
      <c r="BH63" s="58">
        <v>18.649999999999999</v>
      </c>
      <c r="BI63" s="58">
        <v>18.52</v>
      </c>
      <c r="BJ63" s="58">
        <v>19.2</v>
      </c>
      <c r="BK63" s="28"/>
      <c r="BL63" s="28"/>
      <c r="BM63" s="28"/>
      <c r="BN63" s="28"/>
      <c r="BO63" s="28"/>
      <c r="BP63" s="28"/>
      <c r="BQ63" s="28"/>
      <c r="BR63" s="28"/>
      <c r="BS63" s="28"/>
      <c r="BT63" s="28"/>
    </row>
    <row r="64" spans="1:72" x14ac:dyDescent="0.2">
      <c r="A64" s="2" t="s">
        <v>177</v>
      </c>
      <c r="B64" s="2" t="s">
        <v>178</v>
      </c>
      <c r="C64" s="2" t="s">
        <v>179</v>
      </c>
      <c r="D64" s="14" t="s">
        <v>94</v>
      </c>
      <c r="E64" s="14" t="s">
        <v>127</v>
      </c>
      <c r="F64" s="14" t="s">
        <v>91</v>
      </c>
      <c r="G64" s="58">
        <v>9.4600000000000009</v>
      </c>
      <c r="H64" s="58">
        <v>8.6199999999999992</v>
      </c>
      <c r="I64" s="58">
        <v>8.48</v>
      </c>
      <c r="J64" s="58">
        <v>6.98</v>
      </c>
      <c r="K64" s="58">
        <v>9.3800000000000008</v>
      </c>
      <c r="L64" s="58">
        <v>9.18</v>
      </c>
      <c r="M64" s="58">
        <v>9.16</v>
      </c>
      <c r="N64" s="58">
        <v>10</v>
      </c>
      <c r="O64" s="58">
        <v>9.1999999999999993</v>
      </c>
      <c r="P64" s="58">
        <v>9.8000000000000007</v>
      </c>
      <c r="Q64" s="58">
        <v>9.8000000000000007</v>
      </c>
      <c r="R64" s="58">
        <v>11.5</v>
      </c>
      <c r="S64" s="58">
        <v>8.81</v>
      </c>
      <c r="T64" s="58">
        <v>9.6199999999999992</v>
      </c>
      <c r="U64" s="58">
        <v>9.1999999999999993</v>
      </c>
      <c r="V64" s="58">
        <v>8.9600000000000009</v>
      </c>
      <c r="W64" s="58">
        <v>9.0500000000000007</v>
      </c>
      <c r="X64" s="58">
        <v>8.3000000000000007</v>
      </c>
      <c r="Y64" s="58">
        <v>7.91</v>
      </c>
      <c r="Z64" s="58">
        <v>9</v>
      </c>
      <c r="AA64" s="58">
        <v>8.48</v>
      </c>
      <c r="AB64" s="58">
        <v>7.74</v>
      </c>
      <c r="AC64" s="58">
        <v>8.4</v>
      </c>
      <c r="AD64" s="58">
        <v>9.01</v>
      </c>
      <c r="AE64" s="58">
        <v>7.14</v>
      </c>
      <c r="AF64" s="58">
        <v>7.15</v>
      </c>
      <c r="AG64" s="58">
        <v>7.18</v>
      </c>
      <c r="AH64" s="58">
        <v>7.75</v>
      </c>
      <c r="AI64" s="58">
        <v>7.2</v>
      </c>
      <c r="AJ64" s="58">
        <v>7.3</v>
      </c>
      <c r="AK64" s="58">
        <v>6.44</v>
      </c>
      <c r="AL64" s="58">
        <v>7.18</v>
      </c>
      <c r="AM64" s="58">
        <v>5.9</v>
      </c>
      <c r="AN64" s="58">
        <v>6.02</v>
      </c>
      <c r="AO64" s="58">
        <v>6.24</v>
      </c>
      <c r="AP64" s="58">
        <v>6</v>
      </c>
      <c r="AQ64" s="58">
        <v>5.4</v>
      </c>
      <c r="AR64" s="58">
        <v>5.3</v>
      </c>
      <c r="AS64" s="58">
        <v>7.85</v>
      </c>
      <c r="AT64" s="58">
        <v>9.3000000000000007</v>
      </c>
      <c r="AU64" s="58">
        <v>9.0500000000000007</v>
      </c>
      <c r="AV64" s="58">
        <v>8.15</v>
      </c>
      <c r="AW64" s="58">
        <v>7.4</v>
      </c>
      <c r="AX64" s="58">
        <v>7.65</v>
      </c>
      <c r="AY64" s="58">
        <v>5.0199999999999996</v>
      </c>
      <c r="AZ64" s="58">
        <v>5.36</v>
      </c>
      <c r="BA64" s="58">
        <v>3.4</v>
      </c>
      <c r="BB64" s="58">
        <v>2.0299999999999998</v>
      </c>
      <c r="BC64" s="58">
        <v>2.8</v>
      </c>
      <c r="BD64" s="58">
        <v>6</v>
      </c>
      <c r="BE64" s="58">
        <v>8.5</v>
      </c>
      <c r="BF64" s="58">
        <v>9.1</v>
      </c>
      <c r="BG64" s="58">
        <v>13</v>
      </c>
      <c r="BH64" s="58">
        <v>18.739999999999998</v>
      </c>
      <c r="BI64" s="58">
        <v>23.5</v>
      </c>
      <c r="BJ64" s="58">
        <v>22.17</v>
      </c>
      <c r="BK64" s="28"/>
      <c r="BL64" s="28"/>
      <c r="BM64" s="28"/>
      <c r="BN64" s="28"/>
      <c r="BO64" s="28"/>
      <c r="BP64" s="28"/>
      <c r="BQ64" s="28"/>
      <c r="BR64" s="28"/>
      <c r="BS64" s="28"/>
      <c r="BT64" s="28"/>
    </row>
    <row r="65" spans="1:72" ht="22.5" x14ac:dyDescent="0.2">
      <c r="A65" s="2" t="s">
        <v>180</v>
      </c>
      <c r="B65" s="2" t="s">
        <v>181</v>
      </c>
      <c r="C65" s="2" t="s">
        <v>182</v>
      </c>
      <c r="D65" s="14" t="s">
        <v>55</v>
      </c>
      <c r="E65" s="14" t="s">
        <v>128</v>
      </c>
      <c r="F65" s="16" t="s">
        <v>58</v>
      </c>
      <c r="G65" s="31">
        <v>167.44200000000001</v>
      </c>
      <c r="H65" s="31">
        <v>152.57399999999998</v>
      </c>
      <c r="I65" s="31">
        <v>150.096</v>
      </c>
      <c r="J65" s="31">
        <v>123.54600000000001</v>
      </c>
      <c r="K65" s="31">
        <v>166.02600000000001</v>
      </c>
      <c r="L65" s="31">
        <v>162.48599999999999</v>
      </c>
      <c r="M65" s="31">
        <v>162.13200000000001</v>
      </c>
      <c r="N65" s="31">
        <v>177</v>
      </c>
      <c r="O65" s="31">
        <v>162.80000000000001</v>
      </c>
      <c r="P65" s="31">
        <v>173.5</v>
      </c>
      <c r="Q65" s="31">
        <v>173.5</v>
      </c>
      <c r="R65" s="31">
        <v>203.6</v>
      </c>
      <c r="S65" s="31">
        <v>155.9</v>
      </c>
      <c r="T65" s="31">
        <v>170.3</v>
      </c>
      <c r="U65" s="31">
        <v>162.80000000000001</v>
      </c>
      <c r="V65" s="31">
        <v>158.6</v>
      </c>
      <c r="W65" s="31">
        <v>160.19999999999999</v>
      </c>
      <c r="X65" s="31">
        <v>146.9</v>
      </c>
      <c r="Y65" s="31">
        <v>140</v>
      </c>
      <c r="Z65" s="31">
        <v>159.30000000000001</v>
      </c>
      <c r="AA65" s="31">
        <v>150.1</v>
      </c>
      <c r="AB65" s="31">
        <v>137</v>
      </c>
      <c r="AC65" s="31">
        <v>148.69999999999999</v>
      </c>
      <c r="AD65" s="31">
        <v>159.5</v>
      </c>
      <c r="AE65" s="31">
        <v>126.4</v>
      </c>
      <c r="AF65" s="31">
        <v>126.6</v>
      </c>
      <c r="AG65" s="31">
        <v>127.1</v>
      </c>
      <c r="AH65" s="31">
        <v>137.19999999999999</v>
      </c>
      <c r="AI65" s="31">
        <v>127.4</v>
      </c>
      <c r="AJ65" s="31">
        <v>129.19999999999999</v>
      </c>
      <c r="AK65" s="31">
        <v>114</v>
      </c>
      <c r="AL65" s="31">
        <v>127.1</v>
      </c>
      <c r="AM65" s="31">
        <v>104.4</v>
      </c>
      <c r="AN65" s="31">
        <v>106.6</v>
      </c>
      <c r="AO65" s="31">
        <v>110.4</v>
      </c>
      <c r="AP65" s="31">
        <v>106.2</v>
      </c>
      <c r="AQ65" s="31">
        <v>95.6</v>
      </c>
      <c r="AR65" s="31">
        <v>93.8</v>
      </c>
      <c r="AS65" s="31">
        <v>138.9</v>
      </c>
      <c r="AT65" s="31">
        <v>164.6</v>
      </c>
      <c r="AU65" s="31">
        <v>160.19999999999999</v>
      </c>
      <c r="AV65" s="31">
        <v>144.30000000000001</v>
      </c>
      <c r="AW65" s="31">
        <v>131</v>
      </c>
      <c r="AX65" s="31">
        <v>135.4</v>
      </c>
      <c r="AY65" s="31">
        <v>88.9</v>
      </c>
      <c r="AZ65" s="31">
        <v>94.9</v>
      </c>
      <c r="BA65" s="31">
        <v>60.2</v>
      </c>
      <c r="BB65" s="31">
        <v>35.9</v>
      </c>
      <c r="BC65" s="31">
        <v>49.6</v>
      </c>
      <c r="BD65" s="31">
        <v>106.2</v>
      </c>
      <c r="BE65" s="31">
        <v>150.5</v>
      </c>
      <c r="BF65" s="31">
        <v>161.1</v>
      </c>
      <c r="BG65" s="31">
        <v>230.1</v>
      </c>
      <c r="BH65" s="31">
        <v>331.7</v>
      </c>
      <c r="BI65" s="31">
        <v>416</v>
      </c>
      <c r="BJ65" s="31">
        <v>392.4</v>
      </c>
      <c r="BK65" s="28"/>
      <c r="BL65" s="28"/>
      <c r="BM65" s="28"/>
      <c r="BN65" s="28"/>
      <c r="BO65" s="28"/>
      <c r="BP65" s="28"/>
      <c r="BQ65" s="28"/>
      <c r="BR65" s="28"/>
      <c r="BS65" s="28"/>
      <c r="BT65" s="28"/>
    </row>
    <row r="66" spans="1:72" x14ac:dyDescent="0.2">
      <c r="A66" s="2"/>
      <c r="B66" s="2"/>
      <c r="C66" s="2"/>
      <c r="D66" s="14"/>
      <c r="E66" s="14"/>
      <c r="F66" s="14"/>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8"/>
      <c r="BL66" s="28"/>
      <c r="BM66" s="28"/>
      <c r="BN66" s="28"/>
      <c r="BO66" s="28"/>
      <c r="BP66" s="28"/>
      <c r="BQ66" s="28"/>
      <c r="BR66" s="28"/>
      <c r="BS66" s="28"/>
      <c r="BT66" s="28"/>
    </row>
    <row r="67" spans="1:72" x14ac:dyDescent="0.2">
      <c r="A67" s="101" t="s">
        <v>38</v>
      </c>
      <c r="B67" s="101" t="s">
        <v>167</v>
      </c>
      <c r="C67" s="101" t="s">
        <v>39</v>
      </c>
      <c r="D67" s="18"/>
      <c r="E67" s="18"/>
      <c r="F67" s="18"/>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8"/>
      <c r="BL67" s="28"/>
      <c r="BM67" s="28"/>
      <c r="BN67" s="28"/>
      <c r="BO67" s="28"/>
      <c r="BP67" s="28"/>
      <c r="BQ67" s="28"/>
      <c r="BR67" s="28"/>
      <c r="BS67" s="28"/>
      <c r="BT67" s="28"/>
    </row>
    <row r="68" spans="1:72" x14ac:dyDescent="0.2">
      <c r="A68" s="2" t="s">
        <v>98</v>
      </c>
      <c r="B68" s="2" t="s">
        <v>168</v>
      </c>
      <c r="C68" s="2" t="s">
        <v>103</v>
      </c>
      <c r="D68" s="14" t="s">
        <v>55</v>
      </c>
      <c r="E68" s="14" t="s">
        <v>128</v>
      </c>
      <c r="F68" s="16" t="s">
        <v>58</v>
      </c>
      <c r="G68" s="58">
        <v>2.79</v>
      </c>
      <c r="H68" s="58">
        <v>1.998</v>
      </c>
      <c r="I68" s="58">
        <v>3.05</v>
      </c>
      <c r="J68" s="58">
        <v>6.1322859999999997</v>
      </c>
      <c r="K68" s="58">
        <v>1.9428000000000001</v>
      </c>
      <c r="L68" s="58">
        <v>2.4350000000000001</v>
      </c>
      <c r="M68" s="58">
        <v>4.3899999999999997</v>
      </c>
      <c r="N68" s="58">
        <v>12.54</v>
      </c>
      <c r="O68" s="58">
        <v>2.58</v>
      </c>
      <c r="P68" s="58">
        <v>1.87</v>
      </c>
      <c r="Q68" s="58">
        <v>4.93</v>
      </c>
      <c r="R68" s="58">
        <v>2.79</v>
      </c>
      <c r="S68" s="58">
        <v>0.995</v>
      </c>
      <c r="T68" s="58">
        <v>1.2048919599999997</v>
      </c>
      <c r="U68" s="58">
        <v>1.1020000000000001</v>
      </c>
      <c r="V68" s="58">
        <v>1.39</v>
      </c>
      <c r="W68" s="58">
        <v>1.41</v>
      </c>
      <c r="X68" s="58">
        <v>0.59</v>
      </c>
      <c r="Y68" s="58">
        <v>2.0099999999999998</v>
      </c>
      <c r="Z68" s="58">
        <v>1.33</v>
      </c>
      <c r="AA68" s="58">
        <v>1.1299999999999999</v>
      </c>
      <c r="AB68" s="58">
        <v>1.24</v>
      </c>
      <c r="AC68" s="58">
        <v>2.62</v>
      </c>
      <c r="AD68" s="58">
        <v>2.71</v>
      </c>
      <c r="AE68" s="58">
        <v>1.05</v>
      </c>
      <c r="AF68" s="58">
        <v>1.46</v>
      </c>
      <c r="AG68" s="58">
        <v>2.86</v>
      </c>
      <c r="AH68" s="58">
        <v>2.2599999999999998</v>
      </c>
      <c r="AI68" s="58">
        <v>1</v>
      </c>
      <c r="AJ68" s="58">
        <v>1.63</v>
      </c>
      <c r="AK68" s="58">
        <v>1.6</v>
      </c>
      <c r="AL68" s="58">
        <v>0.85</v>
      </c>
      <c r="AM68" s="58">
        <v>1.5</v>
      </c>
      <c r="AN68" s="58">
        <v>0.59</v>
      </c>
      <c r="AO68" s="58">
        <v>1.72</v>
      </c>
      <c r="AP68" s="58">
        <v>1.67</v>
      </c>
      <c r="AQ68" s="58">
        <v>1.03</v>
      </c>
      <c r="AR68" s="58">
        <v>2.76</v>
      </c>
      <c r="AS68" s="58">
        <v>1.59</v>
      </c>
      <c r="AT68" s="58">
        <v>2.64</v>
      </c>
      <c r="AU68" s="58">
        <v>3.54</v>
      </c>
      <c r="AV68" s="58">
        <v>1.83</v>
      </c>
      <c r="AW68" s="58">
        <v>4.1399999999999997</v>
      </c>
      <c r="AX68" s="58">
        <v>3.58</v>
      </c>
      <c r="AY68" s="58">
        <v>2.1</v>
      </c>
      <c r="AZ68" s="58">
        <v>3.42</v>
      </c>
      <c r="BA68" s="58">
        <v>2.81</v>
      </c>
      <c r="BB68" s="58">
        <v>1.05</v>
      </c>
      <c r="BC68" s="58">
        <v>2.02</v>
      </c>
      <c r="BD68" s="58">
        <v>2.19</v>
      </c>
      <c r="BE68" s="58">
        <v>4.1100000000000003</v>
      </c>
      <c r="BF68" s="58">
        <v>9.9</v>
      </c>
      <c r="BG68" s="58">
        <v>15.18</v>
      </c>
      <c r="BH68" s="58">
        <v>14.43</v>
      </c>
      <c r="BI68" s="58">
        <v>62.75</v>
      </c>
      <c r="BJ68" s="58">
        <v>24.33</v>
      </c>
      <c r="BK68" s="28"/>
      <c r="BL68" s="28"/>
      <c r="BM68" s="28"/>
      <c r="BN68" s="28"/>
      <c r="BO68" s="28"/>
      <c r="BP68" s="28"/>
      <c r="BQ68" s="28"/>
      <c r="BR68" s="28"/>
      <c r="BS68" s="28"/>
      <c r="BT68" s="28"/>
    </row>
    <row r="69" spans="1:72" x14ac:dyDescent="0.2">
      <c r="A69" s="2" t="s">
        <v>99</v>
      </c>
      <c r="B69" s="2" t="s">
        <v>169</v>
      </c>
      <c r="C69" s="2" t="s">
        <v>102</v>
      </c>
      <c r="D69" s="14" t="s">
        <v>93</v>
      </c>
      <c r="E69" s="14" t="s">
        <v>174</v>
      </c>
      <c r="F69" s="14" t="s">
        <v>92</v>
      </c>
      <c r="G69" s="22">
        <v>4698</v>
      </c>
      <c r="H69" s="22">
        <v>4220</v>
      </c>
      <c r="I69" s="22">
        <v>6026</v>
      </c>
      <c r="J69" s="22">
        <v>7089</v>
      </c>
      <c r="K69" s="22">
        <v>1379</v>
      </c>
      <c r="L69" s="22">
        <v>1599</v>
      </c>
      <c r="M69" s="22">
        <v>1936</v>
      </c>
      <c r="N69" s="22">
        <v>3644</v>
      </c>
      <c r="O69" s="22">
        <v>1069</v>
      </c>
      <c r="P69" s="22">
        <v>822</v>
      </c>
      <c r="Q69" s="22">
        <v>1337</v>
      </c>
      <c r="R69" s="22">
        <v>1071</v>
      </c>
      <c r="S69" s="22">
        <v>600</v>
      </c>
      <c r="T69" s="22">
        <v>424</v>
      </c>
      <c r="U69" s="22">
        <v>545</v>
      </c>
      <c r="V69" s="22">
        <v>634</v>
      </c>
      <c r="W69" s="22">
        <v>490</v>
      </c>
      <c r="X69" s="22">
        <v>419</v>
      </c>
      <c r="Y69" s="22">
        <v>740</v>
      </c>
      <c r="Z69" s="22">
        <v>663</v>
      </c>
      <c r="AA69" s="22">
        <v>434</v>
      </c>
      <c r="AB69" s="22">
        <v>708</v>
      </c>
      <c r="AC69" s="22">
        <v>1019</v>
      </c>
      <c r="AD69" s="22">
        <v>668</v>
      </c>
      <c r="AE69" s="22">
        <v>348</v>
      </c>
      <c r="AF69" s="22">
        <v>253</v>
      </c>
      <c r="AG69" s="22">
        <v>485</v>
      </c>
      <c r="AH69" s="22">
        <v>613</v>
      </c>
      <c r="AI69" s="22">
        <v>451</v>
      </c>
      <c r="AJ69" s="22">
        <v>681</v>
      </c>
      <c r="AK69" s="22">
        <v>571</v>
      </c>
      <c r="AL69" s="22">
        <v>480</v>
      </c>
      <c r="AM69" s="22">
        <v>310</v>
      </c>
      <c r="AN69" s="22">
        <v>267</v>
      </c>
      <c r="AO69" s="22">
        <v>538</v>
      </c>
      <c r="AP69" s="22">
        <v>547</v>
      </c>
      <c r="AQ69" s="22">
        <v>535</v>
      </c>
      <c r="AR69" s="22">
        <v>1194</v>
      </c>
      <c r="AS69" s="22">
        <v>738</v>
      </c>
      <c r="AT69" s="22">
        <v>1252</v>
      </c>
      <c r="AU69" s="22">
        <v>1105</v>
      </c>
      <c r="AV69" s="22">
        <v>692</v>
      </c>
      <c r="AW69" s="22">
        <v>1447</v>
      </c>
      <c r="AX69" s="22">
        <v>1246</v>
      </c>
      <c r="AY69" s="22">
        <v>882</v>
      </c>
      <c r="AZ69" s="22">
        <v>1148</v>
      </c>
      <c r="BA69" s="22">
        <v>1173</v>
      </c>
      <c r="BB69" s="22">
        <v>659</v>
      </c>
      <c r="BC69" s="22">
        <v>802</v>
      </c>
      <c r="BD69" s="22">
        <v>419</v>
      </c>
      <c r="BE69" s="22">
        <v>325</v>
      </c>
      <c r="BF69" s="22">
        <v>737</v>
      </c>
      <c r="BG69" s="22">
        <v>1055</v>
      </c>
      <c r="BH69" s="22">
        <v>820</v>
      </c>
      <c r="BI69" s="22">
        <v>1152</v>
      </c>
      <c r="BJ69" s="22">
        <v>1869</v>
      </c>
      <c r="BK69" s="28"/>
      <c r="BL69" s="28"/>
      <c r="BM69" s="28"/>
      <c r="BN69" s="28"/>
      <c r="BO69" s="28"/>
      <c r="BP69" s="28"/>
      <c r="BQ69" s="28"/>
      <c r="BR69" s="28"/>
      <c r="BS69" s="28"/>
      <c r="BT69" s="28"/>
    </row>
    <row r="70" spans="1:72" x14ac:dyDescent="0.2">
      <c r="A70" s="2" t="s">
        <v>100</v>
      </c>
      <c r="B70" s="2" t="s">
        <v>170</v>
      </c>
      <c r="C70" s="2" t="s">
        <v>101</v>
      </c>
      <c r="D70" s="14" t="s">
        <v>95</v>
      </c>
      <c r="E70" s="14" t="s">
        <v>173</v>
      </c>
      <c r="F70" s="14" t="s">
        <v>96</v>
      </c>
      <c r="G70" s="58">
        <v>0.3</v>
      </c>
      <c r="H70" s="58">
        <v>0.23</v>
      </c>
      <c r="I70" s="58">
        <v>0.39030199999999998</v>
      </c>
      <c r="J70" s="58">
        <v>0.7</v>
      </c>
      <c r="K70" s="58">
        <v>0.21</v>
      </c>
      <c r="L70" s="58">
        <v>0.25925500000000001</v>
      </c>
      <c r="M70" s="58">
        <v>0.44</v>
      </c>
      <c r="N70" s="58">
        <v>1.32</v>
      </c>
      <c r="O70" s="58">
        <v>0.27</v>
      </c>
      <c r="P70" s="58">
        <v>0.19192899999999999</v>
      </c>
      <c r="Q70" s="58">
        <v>0.45</v>
      </c>
      <c r="R70" s="58">
        <v>0.27</v>
      </c>
      <c r="S70" s="58">
        <v>0.11</v>
      </c>
      <c r="T70" s="58">
        <v>0.12722700000000001</v>
      </c>
      <c r="U70" s="58">
        <v>0.12</v>
      </c>
      <c r="V70" s="58">
        <v>0.15</v>
      </c>
      <c r="W70" s="58">
        <v>0.16</v>
      </c>
      <c r="X70" s="58">
        <v>7.0000000000000007E-2</v>
      </c>
      <c r="Y70" s="58">
        <v>0.24</v>
      </c>
      <c r="Z70" s="58">
        <v>0.16</v>
      </c>
      <c r="AA70" s="58">
        <v>0.14000000000000001</v>
      </c>
      <c r="AB70" s="58">
        <v>0.15</v>
      </c>
      <c r="AC70" s="58">
        <v>0.28000000000000003</v>
      </c>
      <c r="AD70" s="58">
        <v>0.32</v>
      </c>
      <c r="AE70" s="58">
        <v>0.15</v>
      </c>
      <c r="AF70" s="58">
        <v>0.2</v>
      </c>
      <c r="AG70" s="58">
        <v>0.38</v>
      </c>
      <c r="AH70" s="58">
        <v>0.28999999999999998</v>
      </c>
      <c r="AI70" s="58">
        <v>0.14000000000000001</v>
      </c>
      <c r="AJ70" s="58">
        <v>0.23</v>
      </c>
      <c r="AK70" s="58">
        <v>0.22</v>
      </c>
      <c r="AL70" s="58">
        <v>0.13</v>
      </c>
      <c r="AM70" s="58">
        <v>0.26</v>
      </c>
      <c r="AN70" s="58">
        <v>0.09</v>
      </c>
      <c r="AO70" s="58">
        <v>0.28999999999999998</v>
      </c>
      <c r="AP70" s="58">
        <v>0.28999999999999998</v>
      </c>
      <c r="AQ70" s="58">
        <v>0.18</v>
      </c>
      <c r="AR70" s="58">
        <v>0.4</v>
      </c>
      <c r="AS70" s="58">
        <v>0.19</v>
      </c>
      <c r="AT70" s="58">
        <v>0.28000000000000003</v>
      </c>
      <c r="AU70" s="58">
        <v>0.39</v>
      </c>
      <c r="AV70" s="58">
        <v>0.25</v>
      </c>
      <c r="AW70" s="58">
        <v>0.54</v>
      </c>
      <c r="AX70" s="58">
        <v>0.52</v>
      </c>
      <c r="AY70" s="58">
        <v>0.4</v>
      </c>
      <c r="AZ70" s="58">
        <v>0.82</v>
      </c>
      <c r="BA70" s="58">
        <v>1.1200000000000001</v>
      </c>
      <c r="BB70" s="58">
        <v>0.44</v>
      </c>
      <c r="BC70" s="58">
        <v>0.63</v>
      </c>
      <c r="BD70" s="58">
        <v>0.28999999999999998</v>
      </c>
      <c r="BE70" s="58">
        <v>0.47</v>
      </c>
      <c r="BF70" s="58">
        <v>0.98</v>
      </c>
      <c r="BG70" s="58">
        <v>0.97</v>
      </c>
      <c r="BH70" s="58">
        <v>0.6</v>
      </c>
      <c r="BI70" s="58">
        <v>2.87</v>
      </c>
      <c r="BJ70" s="58">
        <v>1.07</v>
      </c>
      <c r="BK70" s="28"/>
      <c r="BL70" s="28"/>
      <c r="BM70" s="28"/>
      <c r="BN70" s="28"/>
      <c r="BO70" s="28"/>
      <c r="BP70" s="28"/>
      <c r="BQ70" s="28"/>
      <c r="BR70" s="28"/>
      <c r="BS70" s="28"/>
      <c r="BT70" s="28"/>
    </row>
    <row r="71" spans="1:72" x14ac:dyDescent="0.2">
      <c r="A71" s="2" t="s">
        <v>275</v>
      </c>
      <c r="B71" s="100" t="s">
        <v>279</v>
      </c>
      <c r="C71" s="2" t="s">
        <v>276</v>
      </c>
      <c r="D71" s="14" t="s">
        <v>51</v>
      </c>
      <c r="E71" s="14" t="s">
        <v>51</v>
      </c>
      <c r="F71" s="14" t="s">
        <v>51</v>
      </c>
      <c r="G71" s="31">
        <v>1.7</v>
      </c>
      <c r="H71" s="31">
        <v>1.3</v>
      </c>
      <c r="I71" s="31">
        <v>2.2000000000000002</v>
      </c>
      <c r="J71" s="31">
        <v>3.9</v>
      </c>
      <c r="K71" s="31">
        <v>1.2</v>
      </c>
      <c r="L71" s="31">
        <v>1.4647175141242939</v>
      </c>
      <c r="M71" s="31">
        <v>2.4858757062146895</v>
      </c>
      <c r="N71" s="31">
        <v>7.4576271186440684</v>
      </c>
      <c r="O71" s="31">
        <v>1.5254237288135595</v>
      </c>
      <c r="P71" s="31">
        <v>1.0843446327683617</v>
      </c>
      <c r="Q71" s="31">
        <v>2.5423728813559325</v>
      </c>
      <c r="R71" s="31">
        <v>1.5254237288135595</v>
      </c>
      <c r="S71" s="31">
        <v>0.62146892655367236</v>
      </c>
      <c r="T71" s="31">
        <v>0.71879661016949159</v>
      </c>
      <c r="U71" s="31">
        <v>0.67796610169491522</v>
      </c>
      <c r="V71" s="31">
        <v>0.84745762711864403</v>
      </c>
      <c r="W71" s="31">
        <v>0.903954802259887</v>
      </c>
      <c r="X71" s="31">
        <v>0.39548022598870064</v>
      </c>
      <c r="Y71" s="31">
        <v>1.3559322033898304</v>
      </c>
      <c r="Z71" s="31">
        <v>0.903954802259887</v>
      </c>
      <c r="AA71" s="31">
        <v>0.79096045197740128</v>
      </c>
      <c r="AB71" s="31">
        <v>0.84745762711864403</v>
      </c>
      <c r="AC71" s="31">
        <v>1.5819209039548026</v>
      </c>
      <c r="AD71" s="31">
        <v>1.807909604519774</v>
      </c>
      <c r="AE71" s="31">
        <v>0.84745762711864403</v>
      </c>
      <c r="AF71" s="31">
        <v>1.129943502824859</v>
      </c>
      <c r="AG71" s="31">
        <v>2.1468926553672318</v>
      </c>
      <c r="AH71" s="31">
        <v>1.6384180790960452</v>
      </c>
      <c r="AI71" s="31">
        <v>0.79096045197740128</v>
      </c>
      <c r="AJ71" s="31">
        <v>1.2994350282485876</v>
      </c>
      <c r="AK71" s="31">
        <v>1.2429378531073447</v>
      </c>
      <c r="AL71" s="31">
        <v>0.7344632768361582</v>
      </c>
      <c r="AM71" s="31">
        <v>1.4689265536723164</v>
      </c>
      <c r="AN71" s="31">
        <v>0.50847457627118642</v>
      </c>
      <c r="AO71" s="31">
        <v>1.6384180790960452</v>
      </c>
      <c r="AP71" s="31">
        <v>1.6384180790960452</v>
      </c>
      <c r="AQ71" s="31">
        <v>1.0169491525423728</v>
      </c>
      <c r="AR71" s="31">
        <v>2.259887005649718</v>
      </c>
      <c r="AS71" s="31">
        <v>1.0734463276836159</v>
      </c>
      <c r="AT71" s="31">
        <v>1.5819209039548026</v>
      </c>
      <c r="AU71" s="31">
        <v>2.2033898305084749</v>
      </c>
      <c r="AV71" s="31">
        <v>1.4124293785310735</v>
      </c>
      <c r="AW71" s="31">
        <v>3.050847457627119</v>
      </c>
      <c r="AX71" s="31">
        <v>2.9378531073446328</v>
      </c>
      <c r="AY71" s="31">
        <v>2.259887005649718</v>
      </c>
      <c r="AZ71" s="31">
        <v>4.6327683615819213</v>
      </c>
      <c r="BA71" s="31">
        <v>6.3276836158192102</v>
      </c>
      <c r="BB71" s="31">
        <v>2.4858757062146895</v>
      </c>
      <c r="BC71" s="31">
        <v>3.5593220338983054</v>
      </c>
      <c r="BD71" s="31">
        <v>1.6384180790960452</v>
      </c>
      <c r="BE71" s="31">
        <v>2.6553672316384178</v>
      </c>
      <c r="BF71" s="31">
        <v>5.536723163841808</v>
      </c>
      <c r="BG71" s="31">
        <v>5.4802259887005649</v>
      </c>
      <c r="BH71" s="31">
        <v>3.3898305084745761</v>
      </c>
      <c r="BI71" s="31">
        <v>16.214689265536723</v>
      </c>
      <c r="BJ71" s="31">
        <v>6.0451977401129948</v>
      </c>
      <c r="BK71" s="28"/>
      <c r="BL71" s="28"/>
      <c r="BM71" s="28"/>
      <c r="BN71" s="28"/>
      <c r="BO71" s="28"/>
      <c r="BP71" s="28"/>
      <c r="BQ71" s="28"/>
      <c r="BR71" s="28"/>
      <c r="BS71" s="28"/>
      <c r="BT71" s="28"/>
    </row>
    <row r="72" spans="1:72" x14ac:dyDescent="0.2">
      <c r="A72" s="2" t="s">
        <v>97</v>
      </c>
      <c r="B72" s="2" t="s">
        <v>171</v>
      </c>
      <c r="C72" s="2" t="s">
        <v>119</v>
      </c>
      <c r="D72" s="14" t="s">
        <v>55</v>
      </c>
      <c r="E72" s="14" t="s">
        <v>128</v>
      </c>
      <c r="F72" s="16" t="s">
        <v>58</v>
      </c>
      <c r="G72" s="31">
        <v>17.7</v>
      </c>
      <c r="H72" s="31">
        <v>17.7</v>
      </c>
      <c r="I72" s="31">
        <v>17.7</v>
      </c>
      <c r="J72" s="31">
        <v>17.7</v>
      </c>
      <c r="K72" s="31">
        <v>17.7</v>
      </c>
      <c r="L72" s="31">
        <v>17.7</v>
      </c>
      <c r="M72" s="31">
        <v>17.7</v>
      </c>
      <c r="N72" s="31">
        <v>17.7</v>
      </c>
      <c r="O72" s="31">
        <v>17.7</v>
      </c>
      <c r="P72" s="31">
        <v>17.7</v>
      </c>
      <c r="Q72" s="31">
        <v>17.7</v>
      </c>
      <c r="R72" s="31">
        <v>17.7</v>
      </c>
      <c r="S72" s="31">
        <v>17.7</v>
      </c>
      <c r="T72" s="31">
        <v>17.7</v>
      </c>
      <c r="U72" s="31">
        <v>17.7</v>
      </c>
      <c r="V72" s="31">
        <v>17.7</v>
      </c>
      <c r="W72" s="31">
        <v>17.7</v>
      </c>
      <c r="X72" s="31">
        <v>17.7</v>
      </c>
      <c r="Y72" s="31">
        <v>17.7</v>
      </c>
      <c r="Z72" s="31">
        <v>17.7</v>
      </c>
      <c r="AA72" s="31">
        <v>17.7</v>
      </c>
      <c r="AB72" s="31">
        <v>17.7</v>
      </c>
      <c r="AC72" s="31">
        <v>17.7</v>
      </c>
      <c r="AD72" s="31">
        <v>17.7</v>
      </c>
      <c r="AE72" s="31">
        <v>17.7</v>
      </c>
      <c r="AF72" s="31">
        <v>17.7</v>
      </c>
      <c r="AG72" s="31">
        <v>17.7</v>
      </c>
      <c r="AH72" s="31">
        <v>17.7</v>
      </c>
      <c r="AI72" s="31">
        <v>17.7</v>
      </c>
      <c r="AJ72" s="31">
        <v>17.7</v>
      </c>
      <c r="AK72" s="31">
        <v>17.7</v>
      </c>
      <c r="AL72" s="31">
        <v>17.7</v>
      </c>
      <c r="AM72" s="31">
        <v>17.7</v>
      </c>
      <c r="AN72" s="31">
        <v>17.7</v>
      </c>
      <c r="AO72" s="31">
        <v>17.7</v>
      </c>
      <c r="AP72" s="31">
        <v>17.7</v>
      </c>
      <c r="AQ72" s="31">
        <v>17.7</v>
      </c>
      <c r="AR72" s="31">
        <v>17.7</v>
      </c>
      <c r="AS72" s="31">
        <v>17.7</v>
      </c>
      <c r="AT72" s="31">
        <v>17.7</v>
      </c>
      <c r="AU72" s="31">
        <v>17.7</v>
      </c>
      <c r="AV72" s="31">
        <v>17.7</v>
      </c>
      <c r="AW72" s="31">
        <v>17.7</v>
      </c>
      <c r="AX72" s="31">
        <v>17.7</v>
      </c>
      <c r="AY72" s="31">
        <v>17.7</v>
      </c>
      <c r="AZ72" s="31">
        <v>17.7</v>
      </c>
      <c r="BA72" s="31">
        <v>17.7</v>
      </c>
      <c r="BB72" s="31">
        <v>17.7</v>
      </c>
      <c r="BC72" s="31">
        <v>17.7</v>
      </c>
      <c r="BD72" s="31">
        <v>17.7</v>
      </c>
      <c r="BE72" s="31">
        <v>17.7</v>
      </c>
      <c r="BF72" s="31">
        <v>17.7</v>
      </c>
      <c r="BG72" s="31">
        <v>17.7</v>
      </c>
      <c r="BH72" s="31">
        <v>17.7</v>
      </c>
      <c r="BI72" s="31">
        <v>17.7</v>
      </c>
      <c r="BJ72" s="31">
        <v>17.7</v>
      </c>
      <c r="BK72" s="28"/>
      <c r="BL72" s="28"/>
      <c r="BM72" s="28"/>
      <c r="BN72" s="28"/>
      <c r="BO72" s="28"/>
      <c r="BP72" s="28"/>
      <c r="BQ72" s="28"/>
      <c r="BR72" s="28"/>
      <c r="BS72" s="28"/>
      <c r="BT72" s="28"/>
    </row>
    <row r="73" spans="1:72" x14ac:dyDescent="0.2">
      <c r="A73" s="2"/>
      <c r="B73" s="2"/>
      <c r="C73" s="2"/>
      <c r="D73" s="14"/>
      <c r="E73" s="14"/>
      <c r="F73" s="14"/>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8"/>
      <c r="BL73" s="28"/>
      <c r="BM73" s="28"/>
      <c r="BN73" s="28"/>
      <c r="BO73" s="28"/>
      <c r="BP73" s="28"/>
      <c r="BQ73" s="28"/>
      <c r="BR73" s="28"/>
      <c r="BS73" s="28"/>
      <c r="BT73" s="28"/>
    </row>
    <row r="74" spans="1:72" ht="22.5" x14ac:dyDescent="0.2">
      <c r="A74" s="2" t="s">
        <v>183</v>
      </c>
      <c r="B74" s="2" t="s">
        <v>184</v>
      </c>
      <c r="C74" s="2" t="s">
        <v>185</v>
      </c>
      <c r="D74" s="14" t="s">
        <v>93</v>
      </c>
      <c r="E74" s="14" t="s">
        <v>174</v>
      </c>
      <c r="F74" s="14" t="s">
        <v>92</v>
      </c>
      <c r="G74" s="22">
        <v>5658</v>
      </c>
      <c r="H74" s="22">
        <v>5501</v>
      </c>
      <c r="I74" s="22">
        <v>5337</v>
      </c>
      <c r="J74" s="22">
        <v>4707</v>
      </c>
      <c r="K74" s="22">
        <v>3924</v>
      </c>
      <c r="L74" s="22">
        <v>3708</v>
      </c>
      <c r="M74" s="22">
        <v>3646</v>
      </c>
      <c r="N74" s="22">
        <v>3422</v>
      </c>
      <c r="O74" s="22">
        <v>2664</v>
      </c>
      <c r="P74" s="22">
        <v>2542</v>
      </c>
      <c r="Q74" s="22">
        <v>2425</v>
      </c>
      <c r="R74" s="22">
        <v>2161</v>
      </c>
      <c r="S74" s="22">
        <v>2040</v>
      </c>
      <c r="T74" s="22">
        <v>2002</v>
      </c>
      <c r="U74" s="22">
        <v>1955</v>
      </c>
      <c r="V74" s="22">
        <v>1921</v>
      </c>
      <c r="W74" s="22">
        <v>1813</v>
      </c>
      <c r="X74" s="22">
        <v>1777</v>
      </c>
      <c r="Y74" s="22">
        <v>1758</v>
      </c>
      <c r="Z74" s="22">
        <v>1724</v>
      </c>
      <c r="AA74" s="22">
        <v>1624</v>
      </c>
      <c r="AB74" s="22">
        <v>1569</v>
      </c>
      <c r="AC74" s="22">
        <v>1566</v>
      </c>
      <c r="AD74" s="22">
        <v>1465</v>
      </c>
      <c r="AE74" s="22">
        <v>1423</v>
      </c>
      <c r="AF74" s="22">
        <v>1417</v>
      </c>
      <c r="AG74" s="22">
        <v>1428</v>
      </c>
      <c r="AH74" s="22">
        <v>1421</v>
      </c>
      <c r="AI74" s="22">
        <v>1425</v>
      </c>
      <c r="AJ74" s="22">
        <v>1416</v>
      </c>
      <c r="AK74" s="22">
        <v>1440</v>
      </c>
      <c r="AL74" s="22">
        <v>1432</v>
      </c>
      <c r="AM74" s="22">
        <v>1406</v>
      </c>
      <c r="AN74" s="22">
        <v>1430</v>
      </c>
      <c r="AO74" s="22">
        <v>1445</v>
      </c>
      <c r="AP74" s="22">
        <v>1554</v>
      </c>
      <c r="AQ74" s="22">
        <v>1576</v>
      </c>
      <c r="AR74" s="22">
        <v>1609</v>
      </c>
      <c r="AS74" s="22">
        <v>1660</v>
      </c>
      <c r="AT74" s="22">
        <v>1609</v>
      </c>
      <c r="AU74" s="22">
        <v>1441</v>
      </c>
      <c r="AV74" s="22">
        <v>1433</v>
      </c>
      <c r="AW74" s="22">
        <v>1442</v>
      </c>
      <c r="AX74" s="22">
        <v>1274</v>
      </c>
      <c r="AY74" s="22">
        <v>1220</v>
      </c>
      <c r="AZ74" s="22">
        <v>1164</v>
      </c>
      <c r="BA74" s="22">
        <v>1113</v>
      </c>
      <c r="BB74" s="22">
        <v>972</v>
      </c>
      <c r="BC74" s="22">
        <v>903</v>
      </c>
      <c r="BD74" s="22">
        <v>814</v>
      </c>
      <c r="BE74" s="22">
        <v>775</v>
      </c>
      <c r="BF74" s="22">
        <v>774</v>
      </c>
      <c r="BG74" s="22">
        <v>720</v>
      </c>
      <c r="BH74" s="22">
        <v>750</v>
      </c>
      <c r="BI74" s="22">
        <v>772</v>
      </c>
      <c r="BJ74" s="22">
        <v>760</v>
      </c>
      <c r="BK74" s="28"/>
      <c r="BL74" s="28"/>
      <c r="BM74" s="28"/>
      <c r="BN74" s="28"/>
      <c r="BO74" s="28"/>
      <c r="BP74" s="28"/>
      <c r="BQ74" s="28"/>
      <c r="BR74" s="28"/>
      <c r="BS74" s="28"/>
      <c r="BT74" s="28"/>
    </row>
    <row r="75" spans="1:72" x14ac:dyDescent="0.2">
      <c r="A75" s="5"/>
      <c r="B75" s="5"/>
      <c r="C75" s="5"/>
      <c r="D75" s="5"/>
      <c r="E75" s="5"/>
      <c r="F75" s="5"/>
      <c r="S75" s="28"/>
      <c r="T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sheetData>
  <printOptions gridLinesSet="0"/>
  <pageMargins left="0.75" right="0.75" top="1" bottom="1" header="0.5" footer="0.5"/>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Q39"/>
  <sheetViews>
    <sheetView showGridLines="0" workbookViewId="0">
      <pane xSplit="3" ySplit="3" topLeftCell="D4" activePane="bottomRight" state="frozen"/>
      <selection pane="topRight" activeCell="C1" sqref="C1"/>
      <selection pane="bottomLeft" activeCell="A4" sqref="A4"/>
      <selection pane="bottomRight" activeCell="J38" sqref="J38"/>
    </sheetView>
  </sheetViews>
  <sheetFormatPr defaultRowHeight="11.25" x14ac:dyDescent="0.2"/>
  <cols>
    <col min="1" max="3" width="30.7109375" style="49" customWidth="1"/>
    <col min="4" max="6" width="12.7109375" style="48" customWidth="1"/>
    <col min="7" max="7" width="8.42578125" style="48" customWidth="1"/>
    <col min="8" max="8" width="8.42578125" style="49" customWidth="1"/>
    <col min="9" max="9" width="8.42578125" style="49" bestFit="1" customWidth="1"/>
    <col min="10" max="10" width="12.7109375" style="40" customWidth="1"/>
    <col min="11" max="17" width="12.7109375" style="48" customWidth="1"/>
    <col min="18" max="18" width="12.7109375" style="40" customWidth="1"/>
    <col min="19" max="23" width="12.7109375" style="49" customWidth="1"/>
    <col min="24" max="27" width="12.7109375" style="40" customWidth="1"/>
    <col min="28" max="43" width="12.7109375" style="40" hidden="1" customWidth="1"/>
    <col min="44" max="83" width="12.7109375" style="40" customWidth="1"/>
    <col min="84" max="16384" width="9.140625" style="40"/>
  </cols>
  <sheetData>
    <row r="1" spans="1:43" s="35" customFormat="1" ht="15.75" x14ac:dyDescent="0.25">
      <c r="A1" s="44" t="s">
        <v>13</v>
      </c>
      <c r="B1" s="44" t="s">
        <v>13</v>
      </c>
      <c r="C1" s="44" t="s">
        <v>13</v>
      </c>
      <c r="D1" s="52"/>
      <c r="E1" s="52"/>
      <c r="F1" s="52"/>
      <c r="G1" s="52"/>
      <c r="H1" s="44"/>
      <c r="I1" s="44"/>
      <c r="K1" s="52"/>
      <c r="L1" s="52"/>
      <c r="M1" s="52"/>
      <c r="N1" s="52"/>
      <c r="O1" s="52"/>
      <c r="P1" s="52"/>
      <c r="Q1" s="52"/>
      <c r="S1" s="44"/>
      <c r="T1" s="44"/>
      <c r="U1" s="44"/>
      <c r="V1" s="44"/>
      <c r="W1" s="44"/>
    </row>
    <row r="2" spans="1:43" s="37" customFormat="1" ht="15" x14ac:dyDescent="0.25">
      <c r="A2" s="45" t="s">
        <v>45</v>
      </c>
      <c r="B2" s="45" t="s">
        <v>48</v>
      </c>
      <c r="C2" s="45" t="s">
        <v>46</v>
      </c>
      <c r="D2" s="53"/>
      <c r="E2" s="53"/>
      <c r="F2" s="53"/>
      <c r="G2" s="53"/>
      <c r="H2" s="45"/>
      <c r="I2" s="45"/>
      <c r="J2" s="36"/>
      <c r="K2" s="53"/>
      <c r="L2" s="53"/>
      <c r="M2" s="53"/>
      <c r="N2" s="53"/>
      <c r="O2" s="53"/>
      <c r="P2" s="53"/>
      <c r="Q2" s="53"/>
      <c r="R2" s="36"/>
      <c r="S2" s="45"/>
      <c r="T2" s="45"/>
      <c r="U2" s="45"/>
      <c r="V2" s="45"/>
      <c r="W2" s="45"/>
      <c r="X2" s="36"/>
      <c r="Y2" s="36"/>
      <c r="Z2" s="36"/>
      <c r="AA2" s="36"/>
      <c r="AB2" s="36" t="s">
        <v>12</v>
      </c>
      <c r="AC2" s="36" t="s">
        <v>12</v>
      </c>
      <c r="AD2" s="36" t="s">
        <v>12</v>
      </c>
      <c r="AE2" s="36" t="s">
        <v>12</v>
      </c>
      <c r="AF2" s="36" t="s">
        <v>12</v>
      </c>
      <c r="AG2" s="36" t="s">
        <v>12</v>
      </c>
      <c r="AH2" s="36" t="s">
        <v>12</v>
      </c>
      <c r="AI2" s="36" t="s">
        <v>12</v>
      </c>
      <c r="AJ2" s="36" t="s">
        <v>12</v>
      </c>
      <c r="AK2" s="36" t="s">
        <v>12</v>
      </c>
      <c r="AL2" s="36" t="s">
        <v>12</v>
      </c>
      <c r="AM2" s="36" t="s">
        <v>12</v>
      </c>
      <c r="AN2" s="36" t="s">
        <v>12</v>
      </c>
      <c r="AO2" s="36" t="s">
        <v>12</v>
      </c>
      <c r="AP2" s="36" t="s">
        <v>12</v>
      </c>
      <c r="AQ2" s="36" t="s">
        <v>12</v>
      </c>
    </row>
    <row r="3" spans="1:43" s="37" customFormat="1" ht="15" x14ac:dyDescent="0.25">
      <c r="A3" s="45" t="s">
        <v>40</v>
      </c>
      <c r="B3" s="45" t="s">
        <v>47</v>
      </c>
      <c r="C3" s="45" t="s">
        <v>41</v>
      </c>
      <c r="D3" s="46" t="s">
        <v>248</v>
      </c>
      <c r="E3" s="46" t="s">
        <v>247</v>
      </c>
      <c r="F3" s="46" t="s">
        <v>246</v>
      </c>
      <c r="G3" s="46" t="s">
        <v>245</v>
      </c>
      <c r="H3" s="46" t="s">
        <v>243</v>
      </c>
      <c r="I3" s="46" t="s">
        <v>242</v>
      </c>
      <c r="J3" s="46" t="s">
        <v>223</v>
      </c>
      <c r="K3" s="46" t="s">
        <v>222</v>
      </c>
      <c r="L3" s="46" t="s">
        <v>209</v>
      </c>
      <c r="M3" s="46" t="s">
        <v>210</v>
      </c>
      <c r="N3" s="46" t="s">
        <v>211</v>
      </c>
      <c r="O3" s="46" t="s">
        <v>212</v>
      </c>
      <c r="P3" s="46"/>
      <c r="Q3" s="46"/>
      <c r="R3" s="46"/>
      <c r="S3" s="46"/>
      <c r="T3" s="46"/>
      <c r="U3" s="46"/>
      <c r="V3" s="46"/>
      <c r="W3" s="46"/>
      <c r="X3" s="38"/>
      <c r="Y3" s="38"/>
      <c r="Z3" s="38"/>
      <c r="AA3" s="38"/>
      <c r="AB3" s="38" t="s">
        <v>11</v>
      </c>
      <c r="AC3" s="38" t="s">
        <v>10</v>
      </c>
      <c r="AD3" s="38" t="s">
        <v>9</v>
      </c>
      <c r="AE3" s="38" t="s">
        <v>8</v>
      </c>
      <c r="AF3" s="38" t="s">
        <v>7</v>
      </c>
      <c r="AG3" s="38" t="s">
        <v>6</v>
      </c>
      <c r="AH3" s="38" t="s">
        <v>5</v>
      </c>
      <c r="AI3" s="38" t="s">
        <v>4</v>
      </c>
      <c r="AJ3" s="38" t="s">
        <v>3</v>
      </c>
      <c r="AK3" s="38" t="s">
        <v>2</v>
      </c>
      <c r="AL3" s="38" t="s">
        <v>1</v>
      </c>
      <c r="AM3" s="38" t="s">
        <v>0</v>
      </c>
      <c r="AN3" s="38" t="s">
        <v>32</v>
      </c>
      <c r="AO3" s="38" t="s">
        <v>31</v>
      </c>
      <c r="AP3" s="38" t="s">
        <v>30</v>
      </c>
      <c r="AQ3" s="38" t="s">
        <v>29</v>
      </c>
    </row>
    <row r="4" spans="1:43" x14ac:dyDescent="0.2">
      <c r="A4" s="47" t="s">
        <v>199</v>
      </c>
      <c r="B4" s="25" t="s">
        <v>207</v>
      </c>
      <c r="C4" s="47" t="s">
        <v>200</v>
      </c>
      <c r="D4" s="43"/>
      <c r="E4" s="43"/>
      <c r="F4" s="43"/>
      <c r="G4" s="43"/>
      <c r="H4" s="47"/>
      <c r="I4" s="47"/>
      <c r="J4" s="43"/>
      <c r="K4" s="43"/>
      <c r="L4" s="43"/>
      <c r="M4" s="43"/>
      <c r="N4" s="43"/>
      <c r="O4" s="43"/>
      <c r="P4" s="43"/>
      <c r="Q4" s="43"/>
      <c r="R4" s="47"/>
      <c r="S4" s="47"/>
      <c r="T4" s="43"/>
      <c r="U4" s="43"/>
      <c r="V4" s="43"/>
      <c r="W4" s="43"/>
      <c r="X4" s="39"/>
      <c r="Y4" s="39"/>
      <c r="Z4" s="39"/>
      <c r="AA4" s="39"/>
      <c r="AB4" s="39"/>
      <c r="AC4" s="39"/>
      <c r="AD4" s="39"/>
      <c r="AE4" s="39"/>
      <c r="AF4" s="39"/>
      <c r="AG4" s="39"/>
      <c r="AH4" s="39"/>
      <c r="AI4" s="39"/>
      <c r="AJ4" s="39"/>
      <c r="AK4" s="39"/>
      <c r="AL4" s="39"/>
      <c r="AM4" s="39"/>
      <c r="AN4" s="39"/>
      <c r="AO4" s="39"/>
      <c r="AP4" s="39"/>
      <c r="AQ4" s="39"/>
    </row>
    <row r="5" spans="1:43" x14ac:dyDescent="0.2">
      <c r="A5" s="41" t="s">
        <v>201</v>
      </c>
      <c r="B5" s="54" t="s">
        <v>202</v>
      </c>
      <c r="C5" s="41" t="s">
        <v>203</v>
      </c>
      <c r="D5" s="41">
        <v>46500</v>
      </c>
      <c r="E5" s="41">
        <v>49022</v>
      </c>
      <c r="F5" s="41">
        <v>41614</v>
      </c>
      <c r="G5" s="41">
        <v>27763</v>
      </c>
      <c r="H5" s="41">
        <v>35654</v>
      </c>
      <c r="I5" s="41">
        <v>38702</v>
      </c>
      <c r="J5" s="41">
        <v>34104</v>
      </c>
      <c r="K5" s="41">
        <v>26753</v>
      </c>
      <c r="L5" s="41">
        <v>34181</v>
      </c>
      <c r="M5" s="41">
        <v>35103</v>
      </c>
      <c r="N5" s="41">
        <v>34064</v>
      </c>
      <c r="O5" s="41">
        <v>19027</v>
      </c>
      <c r="P5" s="41"/>
      <c r="Q5" s="41"/>
      <c r="R5" s="41"/>
      <c r="S5" s="41"/>
      <c r="T5" s="41"/>
      <c r="U5" s="41"/>
      <c r="V5" s="41"/>
      <c r="W5" s="41"/>
      <c r="X5" s="26"/>
      <c r="Y5" s="26"/>
      <c r="Z5" s="26"/>
      <c r="AA5" s="26"/>
      <c r="AB5" s="39"/>
      <c r="AC5" s="39"/>
      <c r="AD5" s="39"/>
      <c r="AE5" s="39"/>
      <c r="AF5" s="39"/>
      <c r="AG5" s="39"/>
      <c r="AH5" s="39"/>
      <c r="AI5" s="39"/>
      <c r="AJ5" s="39"/>
      <c r="AK5" s="39"/>
      <c r="AL5" s="39"/>
      <c r="AM5" s="39"/>
      <c r="AN5" s="39"/>
      <c r="AO5" s="39"/>
      <c r="AP5" s="39"/>
      <c r="AQ5" s="39"/>
    </row>
    <row r="6" spans="1:43" x14ac:dyDescent="0.2">
      <c r="A6" s="41" t="s">
        <v>204</v>
      </c>
      <c r="B6" s="54" t="s">
        <v>205</v>
      </c>
      <c r="C6" s="41" t="s">
        <v>206</v>
      </c>
      <c r="D6" s="62">
        <v>39</v>
      </c>
      <c r="E6" s="62">
        <v>42.584131065515386</v>
      </c>
      <c r="F6" s="62">
        <v>40.299999999999997</v>
      </c>
      <c r="G6" s="62">
        <v>34.569792055783836</v>
      </c>
      <c r="H6" s="62">
        <v>34.700000000000003</v>
      </c>
      <c r="I6" s="62">
        <v>45</v>
      </c>
      <c r="J6" s="41">
        <v>48.3</v>
      </c>
      <c r="K6" s="41">
        <v>46</v>
      </c>
      <c r="L6" s="41">
        <v>43.5</v>
      </c>
      <c r="M6" s="41">
        <v>51.8</v>
      </c>
      <c r="N6" s="41">
        <v>58</v>
      </c>
      <c r="O6" s="41">
        <v>40.700000000000003</v>
      </c>
      <c r="P6" s="41"/>
      <c r="Q6" s="41"/>
      <c r="R6" s="41"/>
      <c r="S6" s="41"/>
      <c r="T6" s="41"/>
      <c r="U6" s="41"/>
      <c r="V6" s="41"/>
      <c r="W6" s="41"/>
      <c r="X6" s="26"/>
      <c r="Y6" s="26"/>
      <c r="Z6" s="26"/>
      <c r="AA6" s="26"/>
      <c r="AB6" s="39"/>
      <c r="AC6" s="39"/>
      <c r="AD6" s="39"/>
      <c r="AE6" s="39"/>
      <c r="AF6" s="39"/>
      <c r="AG6" s="39"/>
      <c r="AH6" s="39"/>
      <c r="AI6" s="39"/>
      <c r="AJ6" s="39"/>
      <c r="AK6" s="39"/>
      <c r="AL6" s="39"/>
      <c r="AM6" s="39"/>
      <c r="AN6" s="39"/>
      <c r="AO6" s="39"/>
      <c r="AP6" s="39"/>
      <c r="AQ6" s="39"/>
    </row>
    <row r="7" spans="1:43" s="48" customFormat="1" x14ac:dyDescent="0.2">
      <c r="A7" s="41" t="s">
        <v>224</v>
      </c>
      <c r="B7" s="54" t="s">
        <v>226</v>
      </c>
      <c r="C7" s="41" t="s">
        <v>227</v>
      </c>
      <c r="D7" s="41">
        <v>2743</v>
      </c>
      <c r="E7" s="41">
        <v>2855</v>
      </c>
      <c r="F7" s="41">
        <v>2899</v>
      </c>
      <c r="G7" s="41">
        <v>299</v>
      </c>
      <c r="H7" s="41">
        <v>1472</v>
      </c>
      <c r="I7" s="41">
        <v>2688</v>
      </c>
      <c r="J7" s="41">
        <v>2152</v>
      </c>
      <c r="K7" s="41">
        <v>-459</v>
      </c>
      <c r="L7" s="41">
        <v>-643</v>
      </c>
      <c r="M7" s="41">
        <v>2074</v>
      </c>
      <c r="N7" s="41">
        <v>1860</v>
      </c>
      <c r="O7" s="41">
        <v>107</v>
      </c>
      <c r="P7" s="41"/>
      <c r="Q7" s="41"/>
      <c r="R7" s="41"/>
      <c r="S7" s="41"/>
      <c r="T7" s="41"/>
      <c r="U7" s="41"/>
      <c r="V7" s="26"/>
      <c r="W7" s="26"/>
      <c r="X7" s="26"/>
      <c r="Y7" s="26"/>
      <c r="Z7" s="43"/>
      <c r="AA7" s="43"/>
      <c r="AB7" s="43"/>
      <c r="AC7" s="43"/>
      <c r="AD7" s="43"/>
      <c r="AE7" s="43"/>
      <c r="AF7" s="43"/>
      <c r="AG7" s="43"/>
      <c r="AH7" s="43"/>
      <c r="AI7" s="43"/>
      <c r="AJ7" s="43"/>
      <c r="AK7" s="43"/>
      <c r="AL7" s="43"/>
      <c r="AM7" s="43"/>
      <c r="AN7" s="43"/>
      <c r="AO7" s="43"/>
    </row>
    <row r="8" spans="1:43" s="48" customFormat="1" x14ac:dyDescent="0.2">
      <c r="A8" s="41" t="s">
        <v>225</v>
      </c>
      <c r="B8" s="54" t="s">
        <v>229</v>
      </c>
      <c r="C8" s="41" t="s">
        <v>228</v>
      </c>
      <c r="D8" s="62">
        <v>5.9</v>
      </c>
      <c r="E8" s="62">
        <v>5.8239157929093057</v>
      </c>
      <c r="F8" s="62">
        <v>6.9664055365982609</v>
      </c>
      <c r="G8" s="62">
        <v>1.0769729496091922</v>
      </c>
      <c r="H8" s="62">
        <v>4.1285690245133786</v>
      </c>
      <c r="I8" s="62">
        <v>6.9</v>
      </c>
      <c r="J8" s="41">
        <v>6.3</v>
      </c>
      <c r="K8" s="41">
        <v>-1.7</v>
      </c>
      <c r="L8" s="41">
        <v>-1.9</v>
      </c>
      <c r="M8" s="41">
        <v>5.9</v>
      </c>
      <c r="N8" s="41">
        <v>5.5</v>
      </c>
      <c r="O8" s="41">
        <v>0.6</v>
      </c>
      <c r="P8" s="41"/>
      <c r="Q8" s="41"/>
      <c r="R8" s="41"/>
      <c r="S8" s="41"/>
      <c r="T8" s="41"/>
      <c r="U8" s="41"/>
      <c r="V8" s="26"/>
      <c r="W8" s="26"/>
      <c r="X8" s="26"/>
      <c r="Y8" s="26"/>
      <c r="Z8" s="43"/>
      <c r="AA8" s="43"/>
      <c r="AB8" s="43"/>
      <c r="AC8" s="43"/>
      <c r="AD8" s="43"/>
      <c r="AE8" s="43"/>
      <c r="AF8" s="43"/>
      <c r="AG8" s="43"/>
      <c r="AH8" s="43"/>
      <c r="AI8" s="43"/>
      <c r="AJ8" s="43"/>
      <c r="AK8" s="43"/>
      <c r="AL8" s="43"/>
      <c r="AM8" s="43"/>
      <c r="AN8" s="43"/>
      <c r="AO8" s="43"/>
    </row>
    <row r="9" spans="1:43" s="48" customFormat="1" x14ac:dyDescent="0.2">
      <c r="A9" s="41"/>
      <c r="B9" s="26"/>
      <c r="C9" s="41"/>
      <c r="D9" s="41"/>
      <c r="E9" s="41"/>
      <c r="F9" s="41"/>
      <c r="G9" s="41"/>
      <c r="H9" s="41"/>
      <c r="I9" s="41"/>
      <c r="J9" s="41"/>
      <c r="K9" s="41"/>
      <c r="L9" s="41"/>
      <c r="M9" s="41"/>
      <c r="N9" s="41"/>
      <c r="O9" s="41"/>
      <c r="P9" s="41"/>
      <c r="Q9" s="41"/>
      <c r="R9" s="41"/>
      <c r="S9" s="41"/>
      <c r="T9" s="41"/>
      <c r="U9" s="41"/>
      <c r="V9" s="41"/>
      <c r="W9" s="41"/>
      <c r="X9" s="26"/>
      <c r="Y9" s="26"/>
      <c r="Z9" s="26"/>
      <c r="AA9" s="26"/>
      <c r="AB9" s="43"/>
      <c r="AC9" s="43"/>
      <c r="AD9" s="43"/>
      <c r="AE9" s="43"/>
      <c r="AF9" s="43"/>
      <c r="AG9" s="43"/>
      <c r="AH9" s="43"/>
      <c r="AI9" s="43"/>
      <c r="AJ9" s="43"/>
      <c r="AK9" s="43"/>
      <c r="AL9" s="43"/>
      <c r="AM9" s="43"/>
      <c r="AN9" s="43"/>
      <c r="AO9" s="43"/>
      <c r="AP9" s="43"/>
      <c r="AQ9" s="43"/>
    </row>
    <row r="10" spans="1:43" s="48" customFormat="1" x14ac:dyDescent="0.2">
      <c r="A10" s="47" t="s">
        <v>213</v>
      </c>
      <c r="B10" s="25" t="s">
        <v>214</v>
      </c>
      <c r="C10" s="47" t="s">
        <v>215</v>
      </c>
      <c r="D10" s="47"/>
      <c r="E10" s="47"/>
      <c r="F10" s="47"/>
      <c r="G10" s="47"/>
      <c r="H10" s="47"/>
      <c r="I10" s="47"/>
      <c r="J10" s="47"/>
      <c r="K10" s="47"/>
      <c r="L10" s="47"/>
      <c r="M10" s="47"/>
      <c r="N10" s="47"/>
      <c r="O10" s="47"/>
      <c r="P10" s="47"/>
      <c r="Q10" s="47"/>
      <c r="R10" s="47"/>
      <c r="S10" s="47"/>
      <c r="T10" s="47"/>
      <c r="U10" s="47"/>
      <c r="V10" s="47"/>
      <c r="W10" s="47"/>
      <c r="X10" s="25"/>
      <c r="Y10" s="25"/>
      <c r="Z10" s="25"/>
      <c r="AA10" s="25"/>
      <c r="AB10" s="43"/>
      <c r="AC10" s="43"/>
      <c r="AD10" s="43"/>
      <c r="AE10" s="43"/>
      <c r="AF10" s="43"/>
      <c r="AG10" s="43"/>
      <c r="AH10" s="43"/>
      <c r="AI10" s="43"/>
      <c r="AJ10" s="43"/>
      <c r="AK10" s="43"/>
      <c r="AL10" s="43"/>
      <c r="AM10" s="43"/>
      <c r="AN10" s="43"/>
      <c r="AO10" s="43"/>
      <c r="AP10" s="43"/>
      <c r="AQ10" s="43"/>
    </row>
    <row r="11" spans="1:43" s="48" customFormat="1" x14ac:dyDescent="0.2">
      <c r="A11" s="41" t="s">
        <v>216</v>
      </c>
      <c r="B11" s="54" t="s">
        <v>217</v>
      </c>
      <c r="C11" s="41" t="s">
        <v>218</v>
      </c>
      <c r="D11" s="41">
        <v>50060</v>
      </c>
      <c r="E11" s="41">
        <v>44057</v>
      </c>
      <c r="F11" s="41">
        <v>44506</v>
      </c>
      <c r="G11" s="41">
        <v>43541</v>
      </c>
      <c r="H11" s="41">
        <v>42846</v>
      </c>
      <c r="I11" s="41">
        <v>34295</v>
      </c>
      <c r="J11" s="41">
        <v>20064</v>
      </c>
      <c r="K11" s="41">
        <v>11186</v>
      </c>
      <c r="L11" s="41">
        <v>12554</v>
      </c>
      <c r="M11" s="41">
        <v>16643</v>
      </c>
      <c r="N11" s="41">
        <v>15560</v>
      </c>
      <c r="O11" s="41">
        <v>7974</v>
      </c>
      <c r="P11" s="41"/>
      <c r="Q11" s="41"/>
      <c r="R11" s="41"/>
      <c r="S11" s="41"/>
      <c r="T11" s="41"/>
      <c r="U11" s="41"/>
      <c r="V11" s="41"/>
      <c r="W11" s="41"/>
      <c r="X11" s="26"/>
      <c r="Y11" s="26"/>
      <c r="Z11" s="26"/>
      <c r="AA11" s="26"/>
      <c r="AB11" s="43"/>
      <c r="AC11" s="43"/>
      <c r="AD11" s="43"/>
      <c r="AE11" s="43"/>
      <c r="AF11" s="43"/>
      <c r="AG11" s="43"/>
      <c r="AH11" s="43"/>
      <c r="AI11" s="43"/>
      <c r="AJ11" s="43"/>
      <c r="AK11" s="43"/>
      <c r="AL11" s="43"/>
      <c r="AM11" s="43"/>
      <c r="AN11" s="43"/>
      <c r="AO11" s="43"/>
      <c r="AP11" s="43"/>
      <c r="AQ11" s="43"/>
    </row>
    <row r="12" spans="1:43" s="48" customFormat="1" x14ac:dyDescent="0.2">
      <c r="A12" s="41" t="s">
        <v>219</v>
      </c>
      <c r="B12" s="54" t="s">
        <v>220</v>
      </c>
      <c r="C12" s="41" t="s">
        <v>221</v>
      </c>
      <c r="D12" s="62">
        <v>42</v>
      </c>
      <c r="E12" s="62">
        <v>38.271165239145922</v>
      </c>
      <c r="F12" s="62">
        <v>43.1</v>
      </c>
      <c r="G12" s="62">
        <v>54.216162370813102</v>
      </c>
      <c r="H12" s="41">
        <v>41.7</v>
      </c>
      <c r="I12" s="41">
        <v>39.9</v>
      </c>
      <c r="J12" s="41">
        <v>28.4</v>
      </c>
      <c r="K12" s="41">
        <v>19.2</v>
      </c>
      <c r="L12" s="41">
        <v>16</v>
      </c>
      <c r="M12" s="41">
        <v>24.5</v>
      </c>
      <c r="N12" s="41">
        <v>26.5</v>
      </c>
      <c r="O12" s="41">
        <v>17</v>
      </c>
      <c r="P12" s="41"/>
      <c r="Q12" s="41"/>
      <c r="R12" s="41"/>
      <c r="S12" s="41"/>
      <c r="T12" s="41"/>
      <c r="U12" s="41"/>
      <c r="V12" s="41"/>
      <c r="W12" s="41"/>
      <c r="X12" s="26"/>
      <c r="Y12" s="26"/>
      <c r="Z12" s="26"/>
      <c r="AA12" s="26"/>
      <c r="AB12" s="43"/>
      <c r="AC12" s="43"/>
      <c r="AD12" s="43"/>
      <c r="AE12" s="43"/>
      <c r="AF12" s="43"/>
      <c r="AG12" s="43"/>
      <c r="AH12" s="43"/>
      <c r="AI12" s="43"/>
      <c r="AJ12" s="43"/>
      <c r="AK12" s="43"/>
      <c r="AL12" s="43"/>
      <c r="AM12" s="43"/>
      <c r="AN12" s="43"/>
      <c r="AO12" s="43"/>
      <c r="AP12" s="43"/>
      <c r="AQ12" s="43"/>
    </row>
    <row r="13" spans="1:43" s="48" customFormat="1" x14ac:dyDescent="0.2">
      <c r="A13" s="41" t="s">
        <v>240</v>
      </c>
      <c r="B13" s="54" t="s">
        <v>238</v>
      </c>
      <c r="C13" s="41" t="s">
        <v>236</v>
      </c>
      <c r="D13" s="41">
        <v>478</v>
      </c>
      <c r="E13" s="41">
        <v>-216</v>
      </c>
      <c r="F13" s="41">
        <v>1533</v>
      </c>
      <c r="G13" s="41">
        <v>128</v>
      </c>
      <c r="H13" s="41">
        <v>1763</v>
      </c>
      <c r="I13" s="41">
        <v>723</v>
      </c>
      <c r="J13" s="41">
        <v>-103</v>
      </c>
      <c r="K13" s="41">
        <v>-588</v>
      </c>
      <c r="L13" s="41">
        <v>-533</v>
      </c>
      <c r="M13" s="41">
        <v>-398</v>
      </c>
      <c r="N13" s="41">
        <v>-30</v>
      </c>
      <c r="O13" s="41">
        <v>-380</v>
      </c>
      <c r="P13" s="41"/>
      <c r="Q13" s="41"/>
      <c r="R13" s="41"/>
      <c r="S13" s="41"/>
      <c r="T13" s="41"/>
      <c r="U13" s="41"/>
      <c r="V13" s="26"/>
      <c r="W13" s="26"/>
      <c r="X13" s="26"/>
      <c r="Y13" s="26"/>
      <c r="Z13" s="43"/>
      <c r="AA13" s="43"/>
      <c r="AB13" s="43"/>
      <c r="AC13" s="43"/>
      <c r="AD13" s="43"/>
      <c r="AE13" s="43"/>
      <c r="AF13" s="43"/>
      <c r="AG13" s="43"/>
      <c r="AH13" s="43"/>
      <c r="AI13" s="43"/>
      <c r="AJ13" s="43"/>
      <c r="AK13" s="43"/>
      <c r="AL13" s="43"/>
      <c r="AM13" s="43"/>
      <c r="AN13" s="43"/>
      <c r="AO13" s="43"/>
    </row>
    <row r="14" spans="1:43" s="48" customFormat="1" x14ac:dyDescent="0.2">
      <c r="A14" s="41" t="s">
        <v>241</v>
      </c>
      <c r="B14" s="54" t="s">
        <v>239</v>
      </c>
      <c r="C14" s="41" t="s">
        <v>237</v>
      </c>
      <c r="D14" s="62">
        <v>1</v>
      </c>
      <c r="E14" s="62">
        <v>-0.49027396327484851</v>
      </c>
      <c r="F14" s="62">
        <v>3.4444793960364892</v>
      </c>
      <c r="G14" s="62">
        <v>0.29397579293080084</v>
      </c>
      <c r="H14" s="62">
        <v>4.1147364981561871</v>
      </c>
      <c r="I14" s="62">
        <v>2.1</v>
      </c>
      <c r="J14" s="41">
        <v>-0.5</v>
      </c>
      <c r="K14" s="41">
        <v>-5.3</v>
      </c>
      <c r="L14" s="41">
        <v>-4.2</v>
      </c>
      <c r="M14" s="41">
        <v>-2.4</v>
      </c>
      <c r="N14" s="41">
        <v>-0.2</v>
      </c>
      <c r="O14" s="41">
        <v>-4.8</v>
      </c>
      <c r="P14" s="41"/>
      <c r="Q14" s="41"/>
      <c r="R14" s="41"/>
      <c r="S14" s="41"/>
      <c r="T14" s="41"/>
      <c r="U14" s="41"/>
      <c r="V14" s="26"/>
      <c r="W14" s="26"/>
      <c r="X14" s="26"/>
      <c r="Y14" s="26"/>
      <c r="Z14" s="43"/>
      <c r="AA14" s="43"/>
      <c r="AB14" s="43"/>
      <c r="AC14" s="43"/>
      <c r="AD14" s="43"/>
      <c r="AE14" s="43"/>
      <c r="AF14" s="43"/>
      <c r="AG14" s="43"/>
      <c r="AH14" s="43"/>
      <c r="AI14" s="43"/>
      <c r="AJ14" s="43"/>
      <c r="AK14" s="43"/>
      <c r="AL14" s="43"/>
      <c r="AM14" s="43"/>
      <c r="AN14" s="43"/>
      <c r="AO14" s="43"/>
    </row>
    <row r="15" spans="1:43" s="48" customFormat="1" x14ac:dyDescent="0.2">
      <c r="A15" s="41"/>
      <c r="B15" s="41"/>
      <c r="C15" s="41"/>
      <c r="D15" s="43"/>
      <c r="E15" s="43"/>
      <c r="F15" s="43"/>
      <c r="G15" s="43"/>
      <c r="H15" s="41"/>
      <c r="I15" s="41"/>
      <c r="J15" s="43"/>
      <c r="K15" s="43"/>
      <c r="L15" s="43"/>
      <c r="M15" s="43"/>
      <c r="N15" s="43"/>
      <c r="O15" s="43"/>
      <c r="P15" s="43"/>
      <c r="Q15" s="43"/>
      <c r="R15" s="41"/>
      <c r="S15" s="41"/>
      <c r="T15" s="41"/>
      <c r="U15" s="41"/>
      <c r="V15" s="41"/>
      <c r="W15" s="41"/>
      <c r="X15" s="26"/>
      <c r="Y15" s="26"/>
      <c r="Z15" s="26"/>
      <c r="AA15" s="26"/>
      <c r="AB15" s="43"/>
      <c r="AC15" s="43"/>
      <c r="AD15" s="43"/>
      <c r="AE15" s="43"/>
      <c r="AF15" s="43"/>
      <c r="AG15" s="43"/>
      <c r="AH15" s="43"/>
      <c r="AI15" s="43"/>
      <c r="AJ15" s="43"/>
      <c r="AK15" s="43"/>
      <c r="AL15" s="43"/>
      <c r="AM15" s="43"/>
      <c r="AN15" s="43"/>
      <c r="AO15" s="43"/>
      <c r="AP15" s="43"/>
      <c r="AQ15" s="43"/>
    </row>
    <row r="16" spans="1:43" s="48" customFormat="1" x14ac:dyDescent="0.2">
      <c r="A16" s="47" t="s">
        <v>195</v>
      </c>
      <c r="B16" s="55" t="s">
        <v>196</v>
      </c>
      <c r="C16" s="55" t="s">
        <v>192</v>
      </c>
      <c r="D16" s="43"/>
      <c r="E16" s="43"/>
      <c r="F16" s="43"/>
      <c r="G16" s="43"/>
      <c r="H16" s="55"/>
      <c r="I16" s="55"/>
      <c r="J16" s="43"/>
      <c r="K16" s="43"/>
      <c r="L16" s="43"/>
      <c r="M16" s="43"/>
      <c r="N16" s="43"/>
      <c r="O16" s="43"/>
      <c r="P16" s="43"/>
      <c r="Q16" s="43"/>
      <c r="R16" s="47"/>
      <c r="S16" s="47"/>
      <c r="T16" s="47"/>
      <c r="U16" s="47"/>
      <c r="V16" s="47"/>
      <c r="W16" s="47"/>
      <c r="X16" s="25"/>
      <c r="Y16" s="25"/>
      <c r="Z16" s="25"/>
      <c r="AA16" s="25"/>
      <c r="AB16" s="43"/>
      <c r="AC16" s="43"/>
      <c r="AD16" s="43"/>
      <c r="AE16" s="43"/>
      <c r="AF16" s="43"/>
      <c r="AG16" s="43"/>
      <c r="AH16" s="43"/>
      <c r="AI16" s="43"/>
      <c r="AJ16" s="43"/>
      <c r="AK16" s="43"/>
      <c r="AL16" s="43"/>
      <c r="AM16" s="43"/>
      <c r="AN16" s="43"/>
      <c r="AO16" s="43"/>
      <c r="AP16" s="43"/>
      <c r="AQ16" s="43"/>
    </row>
    <row r="17" spans="1:43" s="48" customFormat="1" x14ac:dyDescent="0.2">
      <c r="A17" s="41" t="s">
        <v>190</v>
      </c>
      <c r="B17" s="41" t="s">
        <v>197</v>
      </c>
      <c r="C17" s="41" t="s">
        <v>193</v>
      </c>
      <c r="D17" s="43">
        <v>22683</v>
      </c>
      <c r="E17" s="43">
        <v>22039</v>
      </c>
      <c r="F17" s="43">
        <v>17220</v>
      </c>
      <c r="G17" s="43">
        <v>9006</v>
      </c>
      <c r="H17" s="41">
        <v>24291</v>
      </c>
      <c r="I17" s="41">
        <v>13003</v>
      </c>
      <c r="J17" s="43">
        <v>16492</v>
      </c>
      <c r="K17" s="43">
        <v>20208</v>
      </c>
      <c r="L17" s="43">
        <v>31858</v>
      </c>
      <c r="M17" s="43">
        <v>16068</v>
      </c>
      <c r="N17" s="43">
        <v>9119</v>
      </c>
      <c r="O17" s="43">
        <v>19819</v>
      </c>
      <c r="P17" s="43"/>
      <c r="Q17" s="43"/>
      <c r="R17" s="41"/>
      <c r="S17" s="41"/>
      <c r="T17" s="41"/>
      <c r="U17" s="41"/>
      <c r="V17" s="41"/>
      <c r="W17" s="41"/>
      <c r="X17" s="26"/>
      <c r="Y17" s="26"/>
      <c r="Z17" s="26"/>
      <c r="AA17" s="26"/>
      <c r="AB17" s="43">
        <v>12806</v>
      </c>
      <c r="AC17" s="43">
        <v>5174</v>
      </c>
      <c r="AD17" s="43">
        <v>5947</v>
      </c>
      <c r="AE17" s="43">
        <v>3180</v>
      </c>
      <c r="AF17" s="43">
        <v>6438</v>
      </c>
      <c r="AG17" s="43">
        <v>10199</v>
      </c>
      <c r="AH17" s="43">
        <v>1300</v>
      </c>
      <c r="AI17" s="43">
        <v>970</v>
      </c>
      <c r="AJ17" s="43">
        <v>4432</v>
      </c>
      <c r="AK17" s="43">
        <v>8917</v>
      </c>
      <c r="AL17" s="43">
        <v>3032</v>
      </c>
      <c r="AM17" s="43">
        <v>3461</v>
      </c>
      <c r="AN17" s="43">
        <v>8488</v>
      </c>
      <c r="AO17" s="43">
        <v>4164</v>
      </c>
      <c r="AP17" s="43">
        <v>5983</v>
      </c>
      <c r="AQ17" s="43">
        <v>6441</v>
      </c>
    </row>
    <row r="18" spans="1:43" s="48" customFormat="1" x14ac:dyDescent="0.2">
      <c r="A18" s="41" t="s">
        <v>191</v>
      </c>
      <c r="B18" s="41" t="s">
        <v>198</v>
      </c>
      <c r="C18" s="41" t="s">
        <v>194</v>
      </c>
      <c r="D18" s="62">
        <v>19</v>
      </c>
      <c r="E18" s="62">
        <v>19.144703695338698</v>
      </c>
      <c r="F18" s="62">
        <v>16.600000000000001</v>
      </c>
      <c r="G18" s="62">
        <v>11.214045573403062</v>
      </c>
      <c r="H18" s="41">
        <v>23.6</v>
      </c>
      <c r="I18" s="41">
        <v>15.1</v>
      </c>
      <c r="J18" s="43">
        <v>23.3</v>
      </c>
      <c r="K18" s="43">
        <v>34.799999999999997</v>
      </c>
      <c r="L18" s="43">
        <v>40.5</v>
      </c>
      <c r="M18" s="43">
        <v>23.7</v>
      </c>
      <c r="N18" s="43">
        <v>15.5</v>
      </c>
      <c r="O18" s="43">
        <v>42.3</v>
      </c>
      <c r="P18" s="43"/>
      <c r="Q18" s="43"/>
      <c r="R18" s="41"/>
      <c r="S18" s="41"/>
      <c r="T18" s="41"/>
      <c r="U18" s="41"/>
      <c r="V18" s="41"/>
      <c r="W18" s="41"/>
      <c r="X18" s="26"/>
      <c r="Y18" s="26"/>
      <c r="Z18" s="26"/>
      <c r="AA18" s="26"/>
      <c r="AB18" s="43">
        <v>17.899999999999999</v>
      </c>
      <c r="AC18" s="43">
        <v>7.3</v>
      </c>
      <c r="AD18" s="43">
        <v>10.1</v>
      </c>
      <c r="AE18" s="43">
        <v>6.7</v>
      </c>
      <c r="AF18" s="43">
        <v>9.8000000000000007</v>
      </c>
      <c r="AG18" s="43">
        <v>13</v>
      </c>
      <c r="AH18" s="43">
        <v>2.7</v>
      </c>
      <c r="AI18" s="43">
        <v>3.7</v>
      </c>
      <c r="AJ18" s="43">
        <v>9.6999999999999993</v>
      </c>
      <c r="AK18" s="43">
        <v>16.100000000000001</v>
      </c>
      <c r="AL18" s="43">
        <v>7.8</v>
      </c>
      <c r="AM18" s="43">
        <v>10.8</v>
      </c>
      <c r="AN18" s="43">
        <v>15.7</v>
      </c>
      <c r="AO18" s="43">
        <v>7.4</v>
      </c>
      <c r="AP18" s="43">
        <v>11.2</v>
      </c>
      <c r="AQ18" s="43">
        <v>16.5</v>
      </c>
    </row>
    <row r="19" spans="1:43" s="48" customFormat="1" x14ac:dyDescent="0.2">
      <c r="A19" s="41" t="s">
        <v>230</v>
      </c>
      <c r="B19" s="54" t="s">
        <v>232</v>
      </c>
      <c r="C19" s="41" t="s">
        <v>234</v>
      </c>
      <c r="D19" s="41">
        <v>4488</v>
      </c>
      <c r="E19" s="41">
        <v>3595</v>
      </c>
      <c r="F19" s="41">
        <v>1946</v>
      </c>
      <c r="G19" s="41">
        <v>1290</v>
      </c>
      <c r="H19" s="41">
        <v>7981</v>
      </c>
      <c r="I19" s="41">
        <v>1160</v>
      </c>
      <c r="J19" s="41">
        <v>1927</v>
      </c>
      <c r="K19" s="41">
        <v>2692</v>
      </c>
      <c r="L19" s="41">
        <v>3226</v>
      </c>
      <c r="M19" s="41">
        <v>1788</v>
      </c>
      <c r="N19" s="41">
        <v>1255</v>
      </c>
      <c r="O19" s="41">
        <v>1210</v>
      </c>
      <c r="P19" s="41"/>
      <c r="Q19" s="41"/>
      <c r="R19" s="41"/>
      <c r="S19" s="41"/>
      <c r="T19" s="41"/>
      <c r="U19" s="41"/>
      <c r="V19" s="26"/>
      <c r="W19" s="26"/>
      <c r="X19" s="26"/>
      <c r="Y19" s="26"/>
      <c r="Z19" s="43"/>
      <c r="AA19" s="43"/>
      <c r="AB19" s="43"/>
      <c r="AC19" s="43"/>
      <c r="AD19" s="43"/>
      <c r="AE19" s="43"/>
      <c r="AF19" s="43"/>
      <c r="AG19" s="43"/>
      <c r="AH19" s="43"/>
      <c r="AI19" s="43"/>
      <c r="AJ19" s="43"/>
      <c r="AK19" s="43"/>
      <c r="AL19" s="43"/>
      <c r="AM19" s="43"/>
      <c r="AN19" s="43"/>
      <c r="AO19" s="43"/>
    </row>
    <row r="20" spans="1:43" s="48" customFormat="1" x14ac:dyDescent="0.2">
      <c r="A20" s="41" t="s">
        <v>231</v>
      </c>
      <c r="B20" s="54" t="s">
        <v>233</v>
      </c>
      <c r="C20" s="41" t="s">
        <v>235</v>
      </c>
      <c r="D20" s="62">
        <v>19.8</v>
      </c>
      <c r="E20" s="62">
        <v>16.311992377149597</v>
      </c>
      <c r="F20" s="62">
        <v>11.300813008130081</v>
      </c>
      <c r="G20" s="62">
        <v>14.323784143904064</v>
      </c>
      <c r="H20" s="62">
        <v>32.855790210365981</v>
      </c>
      <c r="I20" s="62">
        <v>8.9</v>
      </c>
      <c r="J20" s="41">
        <v>11.7</v>
      </c>
      <c r="K20" s="41">
        <v>13.3</v>
      </c>
      <c r="L20" s="41">
        <v>10.1</v>
      </c>
      <c r="M20" s="41">
        <v>11.1</v>
      </c>
      <c r="N20" s="41">
        <v>13.8</v>
      </c>
      <c r="O20" s="41">
        <v>6.1</v>
      </c>
      <c r="P20" s="41"/>
      <c r="Q20" s="41"/>
      <c r="R20" s="41"/>
      <c r="S20" s="41"/>
      <c r="T20" s="41"/>
      <c r="U20" s="41"/>
      <c r="V20" s="26"/>
      <c r="W20" s="26"/>
      <c r="X20" s="26"/>
      <c r="Y20" s="26"/>
      <c r="Z20" s="43"/>
      <c r="AA20" s="43"/>
      <c r="AB20" s="43"/>
      <c r="AC20" s="43"/>
      <c r="AD20" s="43"/>
      <c r="AE20" s="43"/>
      <c r="AF20" s="43"/>
      <c r="AG20" s="43"/>
      <c r="AH20" s="43"/>
      <c r="AI20" s="43"/>
      <c r="AJ20" s="43"/>
      <c r="AK20" s="43"/>
      <c r="AL20" s="43"/>
      <c r="AM20" s="43"/>
      <c r="AN20" s="43"/>
      <c r="AO20" s="43"/>
    </row>
    <row r="21" spans="1:43" s="48" customFormat="1" x14ac:dyDescent="0.2">
      <c r="A21" s="49"/>
      <c r="B21" s="49"/>
      <c r="C21" s="49"/>
      <c r="H21" s="49"/>
      <c r="I21" s="49"/>
      <c r="L21" s="57"/>
      <c r="M21" s="57"/>
      <c r="N21" s="57"/>
      <c r="S21" s="49"/>
      <c r="T21" s="49"/>
      <c r="U21" s="49"/>
      <c r="V21" s="49"/>
      <c r="W21" s="49"/>
    </row>
    <row r="22" spans="1:43" s="48" customFormat="1" x14ac:dyDescent="0.2">
      <c r="A22" s="49"/>
      <c r="B22" s="56"/>
      <c r="C22" s="49"/>
      <c r="H22" s="49"/>
      <c r="I22" s="49"/>
      <c r="N22" s="57"/>
      <c r="O22" s="57"/>
    </row>
    <row r="23" spans="1:43" s="48" customFormat="1" x14ac:dyDescent="0.2">
      <c r="A23" s="49"/>
      <c r="B23" s="49"/>
      <c r="C23" s="49"/>
      <c r="H23" s="49"/>
      <c r="I23" s="49"/>
    </row>
    <row r="24" spans="1:43" x14ac:dyDescent="0.2">
      <c r="S24" s="48"/>
      <c r="T24" s="48"/>
      <c r="U24" s="48"/>
      <c r="V24" s="48"/>
      <c r="W24" s="48"/>
    </row>
    <row r="25" spans="1:43" x14ac:dyDescent="0.2">
      <c r="S25" s="48"/>
      <c r="T25" s="48"/>
      <c r="U25" s="48"/>
      <c r="V25" s="48"/>
      <c r="W25" s="48"/>
    </row>
    <row r="26" spans="1:43" x14ac:dyDescent="0.2">
      <c r="S26" s="48"/>
      <c r="T26" s="48"/>
      <c r="U26" s="48"/>
      <c r="V26" s="48"/>
      <c r="W26" s="48"/>
    </row>
    <row r="27" spans="1:43" x14ac:dyDescent="0.2">
      <c r="S27" s="48"/>
      <c r="T27" s="48"/>
      <c r="U27" s="48"/>
      <c r="V27" s="48"/>
      <c r="W27" s="48"/>
    </row>
    <row r="28" spans="1:43" x14ac:dyDescent="0.2">
      <c r="S28" s="48"/>
      <c r="T28" s="48"/>
      <c r="U28" s="48"/>
      <c r="V28" s="48"/>
      <c r="W28" s="48"/>
    </row>
    <row r="29" spans="1:43" x14ac:dyDescent="0.2">
      <c r="S29" s="48"/>
      <c r="T29" s="48"/>
      <c r="U29" s="48"/>
      <c r="V29" s="48"/>
      <c r="W29" s="48"/>
    </row>
    <row r="30" spans="1:43" x14ac:dyDescent="0.2">
      <c r="S30" s="48"/>
      <c r="T30" s="48"/>
      <c r="U30" s="48"/>
      <c r="V30" s="48"/>
      <c r="W30" s="48"/>
    </row>
    <row r="31" spans="1:43" x14ac:dyDescent="0.2">
      <c r="S31" s="48"/>
      <c r="T31" s="48"/>
      <c r="U31" s="48"/>
      <c r="V31" s="48"/>
      <c r="W31" s="48"/>
    </row>
    <row r="32" spans="1:43" x14ac:dyDescent="0.2">
      <c r="S32" s="48"/>
      <c r="T32" s="48"/>
      <c r="U32" s="48"/>
      <c r="V32" s="48"/>
      <c r="W32" s="48"/>
    </row>
    <row r="33" spans="19:23" x14ac:dyDescent="0.2">
      <c r="S33" s="48"/>
      <c r="T33" s="48"/>
      <c r="U33" s="48"/>
      <c r="V33" s="48"/>
      <c r="W33" s="48"/>
    </row>
    <row r="34" spans="19:23" x14ac:dyDescent="0.2">
      <c r="S34" s="48"/>
      <c r="T34" s="48"/>
      <c r="U34" s="48"/>
      <c r="V34" s="48"/>
      <c r="W34" s="48"/>
    </row>
    <row r="35" spans="19:23" x14ac:dyDescent="0.2">
      <c r="S35" s="48"/>
      <c r="T35" s="48"/>
      <c r="U35" s="48"/>
      <c r="V35" s="48"/>
      <c r="W35" s="48"/>
    </row>
    <row r="36" spans="19:23" x14ac:dyDescent="0.2">
      <c r="S36" s="48"/>
      <c r="T36" s="48"/>
      <c r="U36" s="48"/>
      <c r="V36" s="48"/>
      <c r="W36" s="48"/>
    </row>
    <row r="37" spans="19:23" x14ac:dyDescent="0.2">
      <c r="S37" s="48"/>
      <c r="T37" s="48"/>
      <c r="U37" s="48"/>
      <c r="V37" s="48"/>
      <c r="W37" s="48"/>
    </row>
    <row r="38" spans="19:23" x14ac:dyDescent="0.2">
      <c r="S38" s="48"/>
      <c r="T38" s="48"/>
      <c r="U38" s="48"/>
      <c r="V38" s="48"/>
      <c r="W38" s="48"/>
    </row>
    <row r="39" spans="19:23" x14ac:dyDescent="0.2">
      <c r="S39" s="48"/>
      <c r="T39" s="48"/>
      <c r="U39" s="48"/>
      <c r="V39" s="48"/>
      <c r="W39" s="48"/>
    </row>
  </sheetData>
  <printOptions gridLinesSet="0"/>
  <pageMargins left="0.75" right="0.75" top="1" bottom="1" header="0.5" footer="0.5"/>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Aasta</vt:lpstr>
      <vt:lpstr>BusSegm-Y(OLD)</vt:lpstr>
      <vt:lpstr>Kvartal</vt:lpstr>
      <vt:lpstr>BusSegm Q(OLD)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 Lahti</dc:creator>
  <cp:lastModifiedBy>Tiiu Männiste</cp:lastModifiedBy>
  <cp:lastPrinted>2019-10-31T14:00:31Z</cp:lastPrinted>
  <dcterms:created xsi:type="dcterms:W3CDTF">2013-10-15T09:08:54Z</dcterms:created>
  <dcterms:modified xsi:type="dcterms:W3CDTF">2021-02-11T09:56:59Z</dcterms:modified>
</cp:coreProperties>
</file>